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7536" windowWidth="11508" windowHeight="105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E23" i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</calcChain>
</file>

<file path=xl/sharedStrings.xml><?xml version="1.0" encoding="utf-8"?>
<sst xmlns="http://schemas.openxmlformats.org/spreadsheetml/2006/main" count="27" uniqueCount="18">
  <si>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</si>
  <si>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</si>
  <si>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</si>
  <si>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</si>
  <si>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</si>
  <si>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</si>
  <si>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</si>
  <si>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</si>
  <si>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</si>
  <si>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SALDO DE CAJA DE MARZO </t>
  </si>
  <si>
    <t xml:space="preserve">SALDO CAJA DE  MARZO </t>
  </si>
  <si>
    <t>APORTE A CAJA PPOR CAMBIO DE CHEQUE N 66250  TASA 26,5</t>
  </si>
  <si>
    <t xml:space="preserve">PAGO ANCAP STI CREDITO MARZO </t>
  </si>
  <si>
    <t xml:space="preserve">AC QUIMICOS </t>
  </si>
  <si>
    <t xml:space="preserve">RETIRO DE DIRECTORIO </t>
  </si>
  <si>
    <t>APORTE A CAJA POR CAMBIO DE CHEQUE N 353133  TASA CAMBIO 26,5</t>
  </si>
  <si>
    <t xml:space="preserve">PAGO BPS AGICOR OBRA </t>
  </si>
  <si>
    <t xml:space="preserve">PAGO BPS INDUSTRIA Y COMERCIO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</si>
</sst>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5" fillId="9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40" fontId="4" fillId="8" borderId="18" xfId="0" applyNumberFormat="1" applyFont="1" applyFill="1" applyBorder="1" applyAlignment="1">
      <alignment horizontal="center"/>
    </xf>
    <xf numFmtId="14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14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14" fontId="4" fillId="12" borderId="1" xfId="0" applyNumberFormat="1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3" fontId="4" fillId="11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APORTE A CAJA PPOR CAMBIO DE CHEQUE N 66250  TASA 26,5</c:v>
                  </c:pt>
                  <c:pt idx="3">
                    <c:v>PAGO ANCAP STI CREDITO MARZO </c:v>
                  </c:pt>
                  <c:pt idx="4">
                    <c:v>AC QUIMICOS </c:v>
                  </c:pt>
                  <c:pt idx="5">
                    <c:v>RETIRO DE DIRECTORIO </c:v>
                  </c:pt>
                  <c:pt idx="6">
                    <c:v>APORTE A CAJA POR CAMBIO DE CHEQUE N 353133  TASA CAMBIO 26,5</c:v>
                  </c:pt>
                  <c:pt idx="7">
                    <c:v>PAGO BPS AGICOR OBRA </c:v>
                  </c:pt>
                  <c:pt idx="8">
                    <c:v>PAGO BPS INDUSTRIA Y COMERCIO </c:v>
                  </c:pt>
                  <c:pt idx="9">
                    <c:v>RETIRO DE DIRECTORIO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15/05/2015</c:v>
                  </c:pt>
                  <c:pt idx="3">
                    <c:v>15/05/2015</c:v>
                  </c:pt>
                  <c:pt idx="4">
                    <c:v>15/05/2015</c:v>
                  </c:pt>
                  <c:pt idx="5">
                    <c:v>19/05/2015</c:v>
                  </c:pt>
                  <c:pt idx="6">
                    <c:v>20/05/2015</c:v>
                  </c:pt>
                  <c:pt idx="7">
                    <c:v>20/05/2015</c:v>
                  </c:pt>
                  <c:pt idx="8">
                    <c:v>20/05/2015</c:v>
                  </c:pt>
                  <c:pt idx="9">
                    <c:v>20/05/2015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66250</c:v>
                </c:pt>
                <c:pt idx="6" formatCode="General">
                  <c:v>188150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APORTE A CAJA PPOR CAMBIO DE CHEQUE N 66250  TASA 26,5</c:v>
                  </c:pt>
                  <c:pt idx="3">
                    <c:v>PAGO ANCAP STI CREDITO MARZO </c:v>
                  </c:pt>
                  <c:pt idx="4">
                    <c:v>AC QUIMICOS </c:v>
                  </c:pt>
                  <c:pt idx="5">
                    <c:v>RETIRO DE DIRECTORIO </c:v>
                  </c:pt>
                  <c:pt idx="6">
                    <c:v>APORTE A CAJA POR CAMBIO DE CHEQUE N 353133  TASA CAMBIO 26,5</c:v>
                  </c:pt>
                  <c:pt idx="7">
                    <c:v>PAGO BPS AGICOR OBRA </c:v>
                  </c:pt>
                  <c:pt idx="8">
                    <c:v>PAGO BPS INDUSTRIA Y COMERCIO </c:v>
                  </c:pt>
                  <c:pt idx="9">
                    <c:v>RETIRO DE DIRECTORIO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15/05/2015</c:v>
                  </c:pt>
                  <c:pt idx="3">
                    <c:v>15/05/2015</c:v>
                  </c:pt>
                  <c:pt idx="4">
                    <c:v>15/05/2015</c:v>
                  </c:pt>
                  <c:pt idx="5">
                    <c:v>19/05/2015</c:v>
                  </c:pt>
                  <c:pt idx="6">
                    <c:v>20/05/2015</c:v>
                  </c:pt>
                  <c:pt idx="7">
                    <c:v>20/05/2015</c:v>
                  </c:pt>
                  <c:pt idx="8">
                    <c:v>20/05/2015</c:v>
                  </c:pt>
                  <c:pt idx="9">
                    <c:v>20/05/2015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3" formatCode="General">
                  <c:v>34751</c:v>
                </c:pt>
                <c:pt idx="4" formatCode="General">
                  <c:v>9504</c:v>
                </c:pt>
                <c:pt idx="5" formatCode="General">
                  <c:v>17000</c:v>
                </c:pt>
                <c:pt idx="7" formatCode="General">
                  <c:v>27358</c:v>
                </c:pt>
                <c:pt idx="8" formatCode="General">
                  <c:v>69491</c:v>
                </c:pt>
                <c:pt idx="9" formatCode="General">
                  <c:v>96426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APORTE A CAJA PPOR CAMBIO DE CHEQUE N 66250  TASA 26,5</c:v>
                  </c:pt>
                  <c:pt idx="3">
                    <c:v>PAGO ANCAP STI CREDITO MARZO </c:v>
                  </c:pt>
                  <c:pt idx="4">
                    <c:v>AC QUIMICOS </c:v>
                  </c:pt>
                  <c:pt idx="5">
                    <c:v>RETIRO DE DIRECTORIO </c:v>
                  </c:pt>
                  <c:pt idx="6">
                    <c:v>APORTE A CAJA POR CAMBIO DE CHEQUE N 353133  TASA CAMBIO 26,5</c:v>
                  </c:pt>
                  <c:pt idx="7">
                    <c:v>PAGO BPS AGICOR OBRA </c:v>
                  </c:pt>
                  <c:pt idx="8">
                    <c:v>PAGO BPS INDUSTRIA Y COMERCIO </c:v>
                  </c:pt>
                  <c:pt idx="9">
                    <c:v>RETIRO DE DIRECTORIO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15/05/2015</c:v>
                  </c:pt>
                  <c:pt idx="3">
                    <c:v>15/05/2015</c:v>
                  </c:pt>
                  <c:pt idx="4">
                    <c:v>15/05/2015</c:v>
                  </c:pt>
                  <c:pt idx="5">
                    <c:v>19/05/2015</c:v>
                  </c:pt>
                  <c:pt idx="6">
                    <c:v>20/05/2015</c:v>
                  </c:pt>
                  <c:pt idx="7">
                    <c:v>20/05/2015</c:v>
                  </c:pt>
                  <c:pt idx="8">
                    <c:v>20/05/2015</c:v>
                  </c:pt>
                  <c:pt idx="9">
                    <c:v>20/05/2015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558</c:v>
                </c:pt>
                <c:pt idx="2">
                  <c:v>66808</c:v>
                </c:pt>
                <c:pt idx="3">
                  <c:v>32057</c:v>
                </c:pt>
                <c:pt idx="4">
                  <c:v>22553</c:v>
                </c:pt>
                <c:pt idx="5">
                  <c:v>5553</c:v>
                </c:pt>
                <c:pt idx="6">
                  <c:v>193703</c:v>
                </c:pt>
                <c:pt idx="7">
                  <c:v>166345</c:v>
                </c:pt>
                <c:pt idx="8">
                  <c:v>96854</c:v>
                </c:pt>
                <c:pt idx="9">
                  <c:v>428</c:v>
                </c:pt>
                <c:pt idx="10">
                  <c:v>428</c:v>
                </c:pt>
                <c:pt idx="11">
                  <c:v>428</c:v>
                </c:pt>
                <c:pt idx="12">
                  <c:v>428</c:v>
                </c:pt>
                <c:pt idx="13">
                  <c:v>428</c:v>
                </c:pt>
                <c:pt idx="14">
                  <c:v>428</c:v>
                </c:pt>
                <c:pt idx="15">
                  <c:v>428</c:v>
                </c:pt>
                <c:pt idx="16">
                  <c:v>428</c:v>
                </c:pt>
                <c:pt idx="17">
                  <c:v>428</c:v>
                </c:pt>
                <c:pt idx="18">
                  <c:v>428</c:v>
                </c:pt>
                <c:pt idx="19">
                  <c:v>428</c:v>
                </c:pt>
                <c:pt idx="20">
                  <c:v>428</c:v>
                </c:pt>
                <c:pt idx="21">
                  <c:v>428</c:v>
                </c:pt>
                <c:pt idx="22">
                  <c:v>428</c:v>
                </c:pt>
                <c:pt idx="23">
                  <c:v>428</c:v>
                </c:pt>
                <c:pt idx="24">
                  <c:v>428</c:v>
                </c:pt>
                <c:pt idx="25">
                  <c:v>428</c:v>
                </c:pt>
                <c:pt idx="26">
                  <c:v>428</c:v>
                </c:pt>
                <c:pt idx="27">
                  <c:v>428</c:v>
                </c:pt>
                <c:pt idx="28">
                  <c:v>428</c:v>
                </c:pt>
                <c:pt idx="29">
                  <c:v>428</c:v>
                </c:pt>
                <c:pt idx="30">
                  <c:v>428</c:v>
                </c:pt>
                <c:pt idx="31">
                  <c:v>428</c:v>
                </c:pt>
                <c:pt idx="32">
                  <c:v>428</c:v>
                </c:pt>
                <c:pt idx="33">
                  <c:v>428</c:v>
                </c:pt>
                <c:pt idx="34">
                  <c:v>428</c:v>
                </c:pt>
                <c:pt idx="35">
                  <c:v>428</c:v>
                </c:pt>
                <c:pt idx="36">
                  <c:v>428</c:v>
                </c:pt>
                <c:pt idx="37">
                  <c:v>428</c:v>
                </c:pt>
                <c:pt idx="38">
                  <c:v>428</c:v>
                </c:pt>
                <c:pt idx="39">
                  <c:v>428</c:v>
                </c:pt>
                <c:pt idx="40">
                  <c:v>428</c:v>
                </c:pt>
                <c:pt idx="41">
                  <c:v>428</c:v>
                </c:pt>
                <c:pt idx="42">
                  <c:v>428</c:v>
                </c:pt>
                <c:pt idx="43">
                  <c:v>428</c:v>
                </c:pt>
                <c:pt idx="44">
                  <c:v>428</c:v>
                </c:pt>
                <c:pt idx="45">
                  <c:v>428</c:v>
                </c:pt>
                <c:pt idx="46">
                  <c:v>428</c:v>
                </c:pt>
                <c:pt idx="47">
                  <c:v>428</c:v>
                </c:pt>
                <c:pt idx="48">
                  <c:v>428</c:v>
                </c:pt>
                <c:pt idx="49">
                  <c:v>428</c:v>
                </c:pt>
                <c:pt idx="50">
                  <c:v>428</c:v>
                </c:pt>
                <c:pt idx="51">
                  <c:v>428</c:v>
                </c:pt>
                <c:pt idx="52">
                  <c:v>428</c:v>
                </c:pt>
                <c:pt idx="53">
                  <c:v>428</c:v>
                </c:pt>
                <c:pt idx="54">
                  <c:v>428</c:v>
                </c:pt>
                <c:pt idx="55">
                  <c:v>428</c:v>
                </c:pt>
                <c:pt idx="56">
                  <c:v>428</c:v>
                </c:pt>
                <c:pt idx="57">
                  <c:v>428</c:v>
                </c:pt>
                <c:pt idx="58">
                  <c:v>428</c:v>
                </c:pt>
                <c:pt idx="59">
                  <c:v>428</c:v>
                </c:pt>
                <c:pt idx="60">
                  <c:v>428</c:v>
                </c:pt>
                <c:pt idx="61">
                  <c:v>428</c:v>
                </c:pt>
                <c:pt idx="62">
                  <c:v>428</c:v>
                </c:pt>
                <c:pt idx="63">
                  <c:v>428</c:v>
                </c:pt>
                <c:pt idx="64">
                  <c:v>428</c:v>
                </c:pt>
                <c:pt idx="65">
                  <c:v>428</c:v>
                </c:pt>
                <c:pt idx="66">
                  <c:v>428</c:v>
                </c:pt>
                <c:pt idx="67">
                  <c:v>428</c:v>
                </c:pt>
                <c:pt idx="68">
                  <c:v>428</c:v>
                </c:pt>
                <c:pt idx="69">
                  <c:v>428</c:v>
                </c:pt>
                <c:pt idx="70">
                  <c:v>428</c:v>
                </c:pt>
                <c:pt idx="71">
                  <c:v>428</c:v>
                </c:pt>
                <c:pt idx="72">
                  <c:v>428</c:v>
                </c:pt>
                <c:pt idx="73">
                  <c:v>428</c:v>
                </c:pt>
                <c:pt idx="74">
                  <c:v>428</c:v>
                </c:pt>
                <c:pt idx="75">
                  <c:v>428</c:v>
                </c:pt>
                <c:pt idx="76">
                  <c:v>428</c:v>
                </c:pt>
                <c:pt idx="77">
                  <c:v>428</c:v>
                </c:pt>
                <c:pt idx="78">
                  <c:v>428</c:v>
                </c:pt>
                <c:pt idx="79">
                  <c:v>428</c:v>
                </c:pt>
                <c:pt idx="80">
                  <c:v>428</c:v>
                </c:pt>
                <c:pt idx="81">
                  <c:v>428</c:v>
                </c:pt>
                <c:pt idx="82">
                  <c:v>428</c:v>
                </c:pt>
                <c:pt idx="83">
                  <c:v>428</c:v>
                </c:pt>
                <c:pt idx="84">
                  <c:v>428</c:v>
                </c:pt>
                <c:pt idx="85">
                  <c:v>428</c:v>
                </c:pt>
                <c:pt idx="86">
                  <c:v>428</c:v>
                </c:pt>
                <c:pt idx="87">
                  <c:v>428</c:v>
                </c:pt>
                <c:pt idx="88">
                  <c:v>428</c:v>
                </c:pt>
                <c:pt idx="89">
                  <c:v>428</c:v>
                </c:pt>
                <c:pt idx="90">
                  <c:v>428</c:v>
                </c:pt>
                <c:pt idx="91">
                  <c:v>428</c:v>
                </c:pt>
                <c:pt idx="92">
                  <c:v>428</c:v>
                </c:pt>
                <c:pt idx="93">
                  <c:v>428</c:v>
                </c:pt>
                <c:pt idx="94">
                  <c:v>428</c:v>
                </c:pt>
                <c:pt idx="95">
                  <c:v>428</c:v>
                </c:pt>
                <c:pt idx="96">
                  <c:v>428</c:v>
                </c:pt>
                <c:pt idx="97">
                  <c:v>428</c:v>
                </c:pt>
                <c:pt idx="98">
                  <c:v>428</c:v>
                </c:pt>
                <c:pt idx="99">
                  <c:v>428</c:v>
                </c:pt>
                <c:pt idx="100">
                  <c:v>428</c:v>
                </c:pt>
                <c:pt idx="101">
                  <c:v>428</c:v>
                </c:pt>
                <c:pt idx="102">
                  <c:v>428</c:v>
                </c:pt>
                <c:pt idx="103">
                  <c:v>428</c:v>
                </c:pt>
                <c:pt idx="104">
                  <c:v>428</c:v>
                </c:pt>
                <c:pt idx="105">
                  <c:v>428</c:v>
                </c:pt>
                <c:pt idx="106">
                  <c:v>428</c:v>
                </c:pt>
                <c:pt idx="107">
                  <c:v>428</c:v>
                </c:pt>
                <c:pt idx="108">
                  <c:v>428</c:v>
                </c:pt>
                <c:pt idx="109">
                  <c:v>428</c:v>
                </c:pt>
                <c:pt idx="110">
                  <c:v>428</c:v>
                </c:pt>
                <c:pt idx="111">
                  <c:v>428</c:v>
                </c:pt>
                <c:pt idx="112">
                  <c:v>428</c:v>
                </c:pt>
                <c:pt idx="113">
                  <c:v>428</c:v>
                </c:pt>
                <c:pt idx="114">
                  <c:v>428</c:v>
                </c:pt>
                <c:pt idx="115">
                  <c:v>428</c:v>
                </c:pt>
                <c:pt idx="116">
                  <c:v>428</c:v>
                </c:pt>
                <c:pt idx="117">
                  <c:v>428</c:v>
                </c:pt>
                <c:pt idx="118">
                  <c:v>428</c:v>
                </c:pt>
                <c:pt idx="119">
                  <c:v>428</c:v>
                </c:pt>
                <c:pt idx="120">
                  <c:v>428</c:v>
                </c:pt>
                <c:pt idx="121">
                  <c:v>428</c:v>
                </c:pt>
                <c:pt idx="122">
                  <c:v>428</c:v>
                </c:pt>
                <c:pt idx="123">
                  <c:v>428</c:v>
                </c:pt>
                <c:pt idx="124">
                  <c:v>428</c:v>
                </c:pt>
                <c:pt idx="125">
                  <c:v>428</c:v>
                </c:pt>
                <c:pt idx="126">
                  <c:v>428</c:v>
                </c:pt>
                <c:pt idx="127">
                  <c:v>428</c:v>
                </c:pt>
                <c:pt idx="128">
                  <c:v>428</c:v>
                </c:pt>
                <c:pt idx="129">
                  <c:v>428</c:v>
                </c:pt>
                <c:pt idx="130">
                  <c:v>428</c:v>
                </c:pt>
                <c:pt idx="131">
                  <c:v>428</c:v>
                </c:pt>
                <c:pt idx="132">
                  <c:v>428</c:v>
                </c:pt>
                <c:pt idx="133">
                  <c:v>428</c:v>
                </c:pt>
                <c:pt idx="134">
                  <c:v>428</c:v>
                </c:pt>
                <c:pt idx="135">
                  <c:v>428</c:v>
                </c:pt>
                <c:pt idx="136">
                  <c:v>428</c:v>
                </c:pt>
                <c:pt idx="137">
                  <c:v>428</c:v>
                </c:pt>
                <c:pt idx="138">
                  <c:v>428</c:v>
                </c:pt>
                <c:pt idx="139">
                  <c:v>428</c:v>
                </c:pt>
                <c:pt idx="140">
                  <c:v>428</c:v>
                </c:pt>
                <c:pt idx="141">
                  <c:v>428</c:v>
                </c:pt>
                <c:pt idx="142">
                  <c:v>428</c:v>
                </c:pt>
                <c:pt idx="143">
                  <c:v>428</c:v>
                </c:pt>
                <c:pt idx="144">
                  <c:v>428</c:v>
                </c:pt>
                <c:pt idx="145">
                  <c:v>428</c:v>
                </c:pt>
                <c:pt idx="146">
                  <c:v>428</c:v>
                </c:pt>
                <c:pt idx="147">
                  <c:v>428</c:v>
                </c:pt>
                <c:pt idx="148">
                  <c:v>428</c:v>
                </c:pt>
                <c:pt idx="149">
                  <c:v>428</c:v>
                </c:pt>
                <c:pt idx="150">
                  <c:v>428</c:v>
                </c:pt>
                <c:pt idx="151">
                  <c:v>428</c:v>
                </c:pt>
                <c:pt idx="152">
                  <c:v>428</c:v>
                </c:pt>
                <c:pt idx="153">
                  <c:v>428</c:v>
                </c:pt>
                <c:pt idx="154">
                  <c:v>428</c:v>
                </c:pt>
                <c:pt idx="155">
                  <c:v>428</c:v>
                </c:pt>
                <c:pt idx="156">
                  <c:v>428</c:v>
                </c:pt>
                <c:pt idx="157">
                  <c:v>428</c:v>
                </c:pt>
                <c:pt idx="158">
                  <c:v>428</c:v>
                </c:pt>
                <c:pt idx="159">
                  <c:v>428</c:v>
                </c:pt>
                <c:pt idx="160">
                  <c:v>428</c:v>
                </c:pt>
                <c:pt idx="161">
                  <c:v>428</c:v>
                </c:pt>
                <c:pt idx="162">
                  <c:v>428</c:v>
                </c:pt>
                <c:pt idx="163">
                  <c:v>428</c:v>
                </c:pt>
                <c:pt idx="164">
                  <c:v>428</c:v>
                </c:pt>
                <c:pt idx="165">
                  <c:v>428</c:v>
                </c:pt>
                <c:pt idx="166">
                  <c:v>428</c:v>
                </c:pt>
                <c:pt idx="167">
                  <c:v>428</c:v>
                </c:pt>
                <c:pt idx="168">
                  <c:v>428</c:v>
                </c:pt>
                <c:pt idx="169">
                  <c:v>428</c:v>
                </c:pt>
                <c:pt idx="170">
                  <c:v>428</c:v>
                </c:pt>
                <c:pt idx="171">
                  <c:v>428</c:v>
                </c:pt>
                <c:pt idx="172">
                  <c:v>428</c:v>
                </c:pt>
                <c:pt idx="173">
                  <c:v>428</c:v>
                </c:pt>
                <c:pt idx="174">
                  <c:v>428</c:v>
                </c:pt>
                <c:pt idx="175">
                  <c:v>428</c:v>
                </c:pt>
                <c:pt idx="176">
                  <c:v>428</c:v>
                </c:pt>
                <c:pt idx="177">
                  <c:v>428</c:v>
                </c:pt>
                <c:pt idx="178">
                  <c:v>428</c:v>
                </c:pt>
                <c:pt idx="179">
                  <c:v>428</c:v>
                </c:pt>
                <c:pt idx="180">
                  <c:v>428</c:v>
                </c:pt>
                <c:pt idx="181">
                  <c:v>428</c:v>
                </c:pt>
                <c:pt idx="182">
                  <c:v>428</c:v>
                </c:pt>
                <c:pt idx="183">
                  <c:v>428</c:v>
                </c:pt>
                <c:pt idx="184">
                  <c:v>428</c:v>
                </c:pt>
                <c:pt idx="185">
                  <c:v>428</c:v>
                </c:pt>
                <c:pt idx="186">
                  <c:v>428</c:v>
                </c:pt>
                <c:pt idx="187">
                  <c:v>428</c:v>
                </c:pt>
                <c:pt idx="188">
                  <c:v>428</c:v>
                </c:pt>
                <c:pt idx="189">
                  <c:v>428</c:v>
                </c:pt>
                <c:pt idx="190">
                  <c:v>428</c:v>
                </c:pt>
                <c:pt idx="191">
                  <c:v>428</c:v>
                </c:pt>
                <c:pt idx="192">
                  <c:v>428</c:v>
                </c:pt>
                <c:pt idx="193">
                  <c:v>428</c:v>
                </c:pt>
                <c:pt idx="194">
                  <c:v>428</c:v>
                </c:pt>
                <c:pt idx="195">
                  <c:v>428</c:v>
                </c:pt>
                <c:pt idx="196">
                  <c:v>428</c:v>
                </c:pt>
                <c:pt idx="197">
                  <c:v>428</c:v>
                </c:pt>
                <c:pt idx="198">
                  <c:v>428</c:v>
                </c:pt>
                <c:pt idx="199">
                  <c:v>428</c:v>
                </c:pt>
                <c:pt idx="200">
                  <c:v>428</c:v>
                </c:pt>
                <c:pt idx="201">
                  <c:v>428</c:v>
                </c:pt>
                <c:pt idx="202">
                  <c:v>428</c:v>
                </c:pt>
                <c:pt idx="203">
                  <c:v>428</c:v>
                </c:pt>
                <c:pt idx="204">
                  <c:v>428</c:v>
                </c:pt>
                <c:pt idx="205">
                  <c:v>428</c:v>
                </c:pt>
                <c:pt idx="206">
                  <c:v>428</c:v>
                </c:pt>
                <c:pt idx="207">
                  <c:v>428</c:v>
                </c:pt>
                <c:pt idx="208">
                  <c:v>428</c:v>
                </c:pt>
                <c:pt idx="209">
                  <c:v>428</c:v>
                </c:pt>
                <c:pt idx="210">
                  <c:v>428</c:v>
                </c:pt>
                <c:pt idx="211">
                  <c:v>428</c:v>
                </c:pt>
                <c:pt idx="212">
                  <c:v>428</c:v>
                </c:pt>
                <c:pt idx="213">
                  <c:v>428</c:v>
                </c:pt>
                <c:pt idx="214" formatCode="General">
                  <c:v>428</c:v>
                </c:pt>
                <c:pt idx="215" formatCode="General">
                  <c:v>428</c:v>
                </c:pt>
                <c:pt idx="216" formatCode="General">
                  <c:v>428</c:v>
                </c:pt>
                <c:pt idx="217" formatCode="General">
                  <c:v>428</c:v>
                </c:pt>
                <c:pt idx="218" formatCode="General">
                  <c:v>428</c:v>
                </c:pt>
                <c:pt idx="219" formatCode="General">
                  <c:v>428</c:v>
                </c:pt>
                <c:pt idx="220" formatCode="General">
                  <c:v>428</c:v>
                </c:pt>
                <c:pt idx="221" formatCode="General">
                  <c:v>428</c:v>
                </c:pt>
                <c:pt idx="222" formatCode="General">
                  <c:v>428</c:v>
                </c:pt>
                <c:pt idx="223" formatCode="General">
                  <c:v>428</c:v>
                </c:pt>
                <c:pt idx="224" formatCode="General">
                  <c:v>428</c:v>
                </c:pt>
                <c:pt idx="225" formatCode="General">
                  <c:v>428</c:v>
                </c:pt>
                <c:pt idx="226" formatCode="General">
                  <c:v>428</c:v>
                </c:pt>
                <c:pt idx="227" formatCode="General">
                  <c:v>428</c:v>
                </c:pt>
                <c:pt idx="228" formatCode="General">
                  <c:v>428</c:v>
                </c:pt>
                <c:pt idx="229" formatCode="General">
                  <c:v>428</c:v>
                </c:pt>
                <c:pt idx="230" formatCode="General">
                  <c:v>428</c:v>
                </c:pt>
                <c:pt idx="231" formatCode="General">
                  <c:v>428</c:v>
                </c:pt>
                <c:pt idx="232" formatCode="General">
                  <c:v>428</c:v>
                </c:pt>
                <c:pt idx="233" formatCode="General">
                  <c:v>428</c:v>
                </c:pt>
                <c:pt idx="234" formatCode="General">
                  <c:v>428</c:v>
                </c:pt>
                <c:pt idx="235" formatCode="General">
                  <c:v>428</c:v>
                </c:pt>
                <c:pt idx="236" formatCode="General">
                  <c:v>428</c:v>
                </c:pt>
                <c:pt idx="237" formatCode="General">
                  <c:v>428</c:v>
                </c:pt>
                <c:pt idx="238" formatCode="General">
                  <c:v>428</c:v>
                </c:pt>
                <c:pt idx="239" formatCode="General">
                  <c:v>428</c:v>
                </c:pt>
                <c:pt idx="240" formatCode="General">
                  <c:v>428</c:v>
                </c:pt>
                <c:pt idx="241" formatCode="General">
                  <c:v>428</c:v>
                </c:pt>
                <c:pt idx="242" formatCode="General">
                  <c:v>428</c:v>
                </c:pt>
                <c:pt idx="243" formatCode="General">
                  <c:v>428</c:v>
                </c:pt>
                <c:pt idx="244" formatCode="General">
                  <c:v>428</c:v>
                </c:pt>
                <c:pt idx="245" formatCode="General">
                  <c:v>428</c:v>
                </c:pt>
                <c:pt idx="246" formatCode="General">
                  <c:v>428</c:v>
                </c:pt>
                <c:pt idx="247" formatCode="General">
                  <c:v>428</c:v>
                </c:pt>
                <c:pt idx="248" formatCode="General">
                  <c:v>428</c:v>
                </c:pt>
                <c:pt idx="249" formatCode="General">
                  <c:v>428</c:v>
                </c:pt>
                <c:pt idx="250" formatCode="General">
                  <c:v>428</c:v>
                </c:pt>
                <c:pt idx="251" formatCode="General">
                  <c:v>428</c:v>
                </c:pt>
                <c:pt idx="252" formatCode="General">
                  <c:v>428</c:v>
                </c:pt>
                <c:pt idx="253" formatCode="General">
                  <c:v>428</c:v>
                </c:pt>
                <c:pt idx="254" formatCode="General">
                  <c:v>428</c:v>
                </c:pt>
                <c:pt idx="255" formatCode="General">
                  <c:v>428</c:v>
                </c:pt>
                <c:pt idx="256" formatCode="General">
                  <c:v>428</c:v>
                </c:pt>
                <c:pt idx="257" formatCode="General">
                  <c:v>428</c:v>
                </c:pt>
                <c:pt idx="258" formatCode="General">
                  <c:v>428</c:v>
                </c:pt>
                <c:pt idx="259" formatCode="General">
                  <c:v>428</c:v>
                </c:pt>
                <c:pt idx="260" formatCode="General">
                  <c:v>428</c:v>
                </c:pt>
                <c:pt idx="261" formatCode="General">
                  <c:v>428</c:v>
                </c:pt>
                <c:pt idx="262" formatCode="General">
                  <c:v>428</c:v>
                </c:pt>
                <c:pt idx="263" formatCode="General">
                  <c:v>428</c:v>
                </c:pt>
                <c:pt idx="264" formatCode="General">
                  <c:v>428</c:v>
                </c:pt>
                <c:pt idx="265" formatCode="General">
                  <c:v>428</c:v>
                </c:pt>
                <c:pt idx="266" formatCode="General">
                  <c:v>428</c:v>
                </c:pt>
                <c:pt idx="267" formatCode="General">
                  <c:v>428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APORTE A CAJA PPOR CAMBIO DE CHEQUE N 66250  TASA 26,5</c:v>
                  </c:pt>
                  <c:pt idx="3">
                    <c:v>PAGO ANCAP STI CREDITO MARZO </c:v>
                  </c:pt>
                  <c:pt idx="4">
                    <c:v>AC QUIMICOS </c:v>
                  </c:pt>
                  <c:pt idx="5">
                    <c:v>RETIRO DE DIRECTORIO </c:v>
                  </c:pt>
                  <c:pt idx="6">
                    <c:v>APORTE A CAJA POR CAMBIO DE CHEQUE N 353133  TASA CAMBIO 26,5</c:v>
                  </c:pt>
                  <c:pt idx="7">
                    <c:v>PAGO BPS AGICOR OBRA </c:v>
                  </c:pt>
                  <c:pt idx="8">
                    <c:v>PAGO BPS INDUSTRIA Y COMERCIO </c:v>
                  </c:pt>
                  <c:pt idx="9">
                    <c:v>RETIRO DE DIRECTORIO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15/05/2015</c:v>
                  </c:pt>
                  <c:pt idx="3">
                    <c:v>15/05/2015</c:v>
                  </c:pt>
                  <c:pt idx="4">
                    <c:v>15/05/2015</c:v>
                  </c:pt>
                  <c:pt idx="5">
                    <c:v>19/05/2015</c:v>
                  </c:pt>
                  <c:pt idx="6">
                    <c:v>20/05/2015</c:v>
                  </c:pt>
                  <c:pt idx="7">
                    <c:v>20/05/2015</c:v>
                  </c:pt>
                  <c:pt idx="8">
                    <c:v>20/05/2015</c:v>
                  </c:pt>
                  <c:pt idx="9">
                    <c:v>20/05/2015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1">
                  <c:v>42095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APORTE A CAJA PPOR CAMBIO DE CHEQUE N 66250  TASA 26,5</c:v>
                  </c:pt>
                  <c:pt idx="3">
                    <c:v>PAGO ANCAP STI CREDITO MARZO </c:v>
                  </c:pt>
                  <c:pt idx="4">
                    <c:v>AC QUIMICOS </c:v>
                  </c:pt>
                  <c:pt idx="5">
                    <c:v>RETIRO DE DIRECTORIO </c:v>
                  </c:pt>
                  <c:pt idx="6">
                    <c:v>APORTE A CAJA POR CAMBIO DE CHEQUE N 353133  TASA CAMBIO 26,5</c:v>
                  </c:pt>
                  <c:pt idx="7">
                    <c:v>PAGO BPS AGICOR OBRA </c:v>
                  </c:pt>
                  <c:pt idx="8">
                    <c:v>PAGO BPS INDUSTRIA Y COMERCIO </c:v>
                  </c:pt>
                  <c:pt idx="9">
                    <c:v>RETIRO DE DIRECTORIO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15/05/2015</c:v>
                  </c:pt>
                  <c:pt idx="3">
                    <c:v>15/05/2015</c:v>
                  </c:pt>
                  <c:pt idx="4">
                    <c:v>15/05/2015</c:v>
                  </c:pt>
                  <c:pt idx="5">
                    <c:v>19/05/2015</c:v>
                  </c:pt>
                  <c:pt idx="6">
                    <c:v>20/05/2015</c:v>
                  </c:pt>
                  <c:pt idx="7">
                    <c:v>20/05/2015</c:v>
                  </c:pt>
                  <c:pt idx="8">
                    <c:v>20/05/2015</c:v>
                  </c:pt>
                  <c:pt idx="9">
                    <c:v>20/05/2015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APORTE A CAJA PPOR CAMBIO DE CHEQUE N 66250  TASA 26,5</c:v>
                  </c:pt>
                  <c:pt idx="3">
                    <c:v>PAGO ANCAP STI CREDITO MARZO </c:v>
                  </c:pt>
                  <c:pt idx="4">
                    <c:v>AC QUIMICOS </c:v>
                  </c:pt>
                  <c:pt idx="5">
                    <c:v>RETIRO DE DIRECTORIO </c:v>
                  </c:pt>
                  <c:pt idx="6">
                    <c:v>APORTE A CAJA POR CAMBIO DE CHEQUE N 353133  TASA CAMBIO 26,5</c:v>
                  </c:pt>
                  <c:pt idx="7">
                    <c:v>PAGO BPS AGICOR OBRA </c:v>
                  </c:pt>
                  <c:pt idx="8">
                    <c:v>PAGO BPS INDUSTRIA Y COMERCIO </c:v>
                  </c:pt>
                  <c:pt idx="9">
                    <c:v>RETIRO DE DIRECTORIO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15/05/2015</c:v>
                  </c:pt>
                  <c:pt idx="3">
                    <c:v>15/05/2015</c:v>
                  </c:pt>
                  <c:pt idx="4">
                    <c:v>15/05/2015</c:v>
                  </c:pt>
                  <c:pt idx="5">
                    <c:v>19/05/2015</c:v>
                  </c:pt>
                  <c:pt idx="6">
                    <c:v>20/05/2015</c:v>
                  </c:pt>
                  <c:pt idx="7">
                    <c:v>20/05/2015</c:v>
                  </c:pt>
                  <c:pt idx="8">
                    <c:v>20/05/2015</c:v>
                  </c:pt>
                  <c:pt idx="9">
                    <c:v>20/05/2015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APORTE A CAJA PPOR CAMBIO DE CHEQUE N 66250  TASA 26,5</c:v>
                  </c:pt>
                  <c:pt idx="3">
                    <c:v>PAGO ANCAP STI CREDITO MARZO </c:v>
                  </c:pt>
                  <c:pt idx="4">
                    <c:v>AC QUIMICOS </c:v>
                  </c:pt>
                  <c:pt idx="5">
                    <c:v>RETIRO DE DIRECTORIO </c:v>
                  </c:pt>
                  <c:pt idx="6">
                    <c:v>APORTE A CAJA POR CAMBIO DE CHEQUE N 353133  TASA CAMBIO 26,5</c:v>
                  </c:pt>
                  <c:pt idx="7">
                    <c:v>PAGO BPS AGICOR OBRA </c:v>
                  </c:pt>
                  <c:pt idx="8">
                    <c:v>PAGO BPS INDUSTRIA Y COMERCIO </c:v>
                  </c:pt>
                  <c:pt idx="9">
                    <c:v>RETIRO DE DIRECTORIO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15/05/2015</c:v>
                  </c:pt>
                  <c:pt idx="3">
                    <c:v>15/05/2015</c:v>
                  </c:pt>
                  <c:pt idx="4">
                    <c:v>15/05/2015</c:v>
                  </c:pt>
                  <c:pt idx="5">
                    <c:v>19/05/2015</c:v>
                  </c:pt>
                  <c:pt idx="6">
                    <c:v>20/05/2015</c:v>
                  </c:pt>
                  <c:pt idx="7">
                    <c:v>20/05/2015</c:v>
                  </c:pt>
                  <c:pt idx="8">
                    <c:v>20/05/2015</c:v>
                  </c:pt>
                  <c:pt idx="9">
                    <c:v>20/05/2015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APORTE A CAJA PPOR CAMBIO DE CHEQUE N 66250  TASA 26,5</c:v>
                  </c:pt>
                  <c:pt idx="3">
                    <c:v>PAGO ANCAP STI CREDITO MARZO </c:v>
                  </c:pt>
                  <c:pt idx="4">
                    <c:v>AC QUIMICOS </c:v>
                  </c:pt>
                  <c:pt idx="5">
                    <c:v>RETIRO DE DIRECTORIO </c:v>
                  </c:pt>
                  <c:pt idx="6">
                    <c:v>APORTE A CAJA POR CAMBIO DE CHEQUE N 353133  TASA CAMBIO 26,5</c:v>
                  </c:pt>
                  <c:pt idx="7">
                    <c:v>PAGO BPS AGICOR OBRA </c:v>
                  </c:pt>
                  <c:pt idx="8">
                    <c:v>PAGO BPS INDUSTRIA Y COMERCIO </c:v>
                  </c:pt>
                  <c:pt idx="9">
                    <c:v>RETIRO DE DIRECTORIO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15/05/2015</c:v>
                  </c:pt>
                  <c:pt idx="3">
                    <c:v>15/05/2015</c:v>
                  </c:pt>
                  <c:pt idx="4">
                    <c:v>15/05/2015</c:v>
                  </c:pt>
                  <c:pt idx="5">
                    <c:v>19/05/2015</c:v>
                  </c:pt>
                  <c:pt idx="6">
                    <c:v>20/05/2015</c:v>
                  </c:pt>
                  <c:pt idx="7">
                    <c:v>20/05/2015</c:v>
                  </c:pt>
                  <c:pt idx="8">
                    <c:v>20/05/2015</c:v>
                  </c:pt>
                  <c:pt idx="9">
                    <c:v>20/05/2015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8</c:v>
                </c:pt>
                <c:pt idx="89">
                  <c:v>8</c:v>
                </c:pt>
                <c:pt idx="90">
                  <c:v>8</c:v>
                </c:pt>
                <c:pt idx="91">
                  <c:v>8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APORTE A CAJA PPOR CAMBIO DE CHEQUE N 66250  TASA 26,5</c:v>
                  </c:pt>
                  <c:pt idx="3">
                    <c:v>PAGO ANCAP STI CREDITO MARZO </c:v>
                  </c:pt>
                  <c:pt idx="4">
                    <c:v>AC QUIMICOS </c:v>
                  </c:pt>
                  <c:pt idx="5">
                    <c:v>RETIRO DE DIRECTORIO </c:v>
                  </c:pt>
                  <c:pt idx="6">
                    <c:v>APORTE A CAJA POR CAMBIO DE CHEQUE N 353133  TASA CAMBIO 26,5</c:v>
                  </c:pt>
                  <c:pt idx="7">
                    <c:v>PAGO BPS AGICOR OBRA </c:v>
                  </c:pt>
                  <c:pt idx="8">
                    <c:v>PAGO BPS INDUSTRIA Y COMERCIO </c:v>
                  </c:pt>
                  <c:pt idx="9">
                    <c:v>RETIRO DE DIRECTORIO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15/05/2015</c:v>
                  </c:pt>
                  <c:pt idx="3">
                    <c:v>15/05/2015</c:v>
                  </c:pt>
                  <c:pt idx="4">
                    <c:v>15/05/2015</c:v>
                  </c:pt>
                  <c:pt idx="5">
                    <c:v>19/05/2015</c:v>
                  </c:pt>
                  <c:pt idx="6">
                    <c:v>20/05/2015</c:v>
                  </c:pt>
                  <c:pt idx="7">
                    <c:v>20/05/2015</c:v>
                  </c:pt>
                  <c:pt idx="8">
                    <c:v>20/05/2015</c:v>
                  </c:pt>
                  <c:pt idx="9">
                    <c:v>20/05/2015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605312"/>
        <c:axId val="98611200"/>
      </c:barChart>
      <c:catAx>
        <c:axId val="9860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8611200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98611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8605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zoomScaleNormal="100" workbookViewId="0">
      <selection activeCell="B8" sqref="B8"/>
    </sheetView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42095</v>
      </c>
      <c r="B3" s="71" t="s">
        <v>9</v>
      </c>
      <c r="C3" s="72"/>
      <c r="D3" s="73"/>
      <c r="E3" s="110">
        <v>558</v>
      </c>
      <c r="F3" s="76">
        <v>42095</v>
      </c>
      <c r="G3" s="77" t="s">
        <v>10</v>
      </c>
      <c r="H3" s="78"/>
      <c r="I3" s="79"/>
      <c r="J3" s="2">
        <v>8</v>
      </c>
      <c r="O3" s="12"/>
      <c r="Q3" s="12"/>
    </row>
    <row r="4" spans="1:18" s="84" customFormat="1" ht="26.25" customHeight="1" x14ac:dyDescent="0.25">
      <c r="A4" s="113">
        <v>42139</v>
      </c>
      <c r="B4" s="114" t="s">
        <v>11</v>
      </c>
      <c r="C4" s="114">
        <v>66250</v>
      </c>
      <c r="D4" s="114"/>
      <c r="E4" s="88">
        <f t="shared" ref="E4:E67" si="0">+E3+C4-D4</f>
        <v>66808</v>
      </c>
      <c r="F4" s="80"/>
      <c r="G4" s="112"/>
      <c r="H4" s="81"/>
      <c r="I4" s="81"/>
      <c r="J4" s="85">
        <f t="shared" ref="J4:J35" si="1">+J3+H4-I4</f>
        <v>8</v>
      </c>
    </row>
    <row r="5" spans="1:18" s="84" customFormat="1" ht="26.25" customHeight="1" x14ac:dyDescent="0.25">
      <c r="A5" s="115">
        <v>42139</v>
      </c>
      <c r="B5" s="116" t="s">
        <v>12</v>
      </c>
      <c r="C5" s="116"/>
      <c r="D5" s="116">
        <v>34751</v>
      </c>
      <c r="E5" s="88">
        <f t="shared" si="0"/>
        <v>32057</v>
      </c>
      <c r="F5" s="80"/>
      <c r="G5" s="82"/>
      <c r="H5" s="81"/>
      <c r="I5" s="81"/>
      <c r="J5" s="85">
        <f t="shared" si="1"/>
        <v>8</v>
      </c>
    </row>
    <row r="6" spans="1:18" s="84" customFormat="1" ht="26.25" customHeight="1" x14ac:dyDescent="0.25">
      <c r="A6" s="115">
        <v>42139</v>
      </c>
      <c r="B6" s="116" t="s">
        <v>13</v>
      </c>
      <c r="C6" s="116"/>
      <c r="D6" s="116">
        <v>9504</v>
      </c>
      <c r="E6" s="88">
        <f t="shared" si="0"/>
        <v>22553</v>
      </c>
      <c r="F6" s="80"/>
      <c r="G6" s="81"/>
      <c r="H6" s="81"/>
      <c r="I6" s="81"/>
      <c r="J6" s="85">
        <f t="shared" si="1"/>
        <v>8</v>
      </c>
    </row>
    <row r="7" spans="1:18" s="84" customFormat="1" ht="26.25" customHeight="1" x14ac:dyDescent="0.25">
      <c r="A7" s="117">
        <v>42143</v>
      </c>
      <c r="B7" s="118" t="s">
        <v>14</v>
      </c>
      <c r="C7" s="118"/>
      <c r="D7" s="118">
        <v>17000</v>
      </c>
      <c r="E7" s="88">
        <f t="shared" si="0"/>
        <v>5553</v>
      </c>
      <c r="F7" s="80"/>
      <c r="G7" s="81"/>
      <c r="H7" s="81"/>
      <c r="I7" s="81"/>
      <c r="J7" s="85">
        <f t="shared" si="1"/>
        <v>8</v>
      </c>
    </row>
    <row r="8" spans="1:18" s="84" customFormat="1" ht="26.25" customHeight="1" x14ac:dyDescent="0.25">
      <c r="A8" s="113">
        <v>42144</v>
      </c>
      <c r="B8" s="114" t="s">
        <v>15</v>
      </c>
      <c r="C8" s="114">
        <v>188150</v>
      </c>
      <c r="D8" s="114"/>
      <c r="E8" s="88">
        <f t="shared" si="0"/>
        <v>193703</v>
      </c>
      <c r="F8" s="80"/>
      <c r="G8" s="81"/>
      <c r="H8" s="81"/>
      <c r="I8" s="81"/>
      <c r="J8" s="106">
        <f t="shared" si="1"/>
        <v>8</v>
      </c>
    </row>
    <row r="9" spans="1:18" s="84" customFormat="1" ht="26.25" customHeight="1" x14ac:dyDescent="0.25">
      <c r="A9" s="115">
        <v>42144</v>
      </c>
      <c r="B9" s="116" t="s">
        <v>16</v>
      </c>
      <c r="C9" s="119"/>
      <c r="D9" s="116">
        <v>27358</v>
      </c>
      <c r="E9" s="88">
        <f t="shared" si="0"/>
        <v>166345</v>
      </c>
      <c r="F9" s="80"/>
      <c r="G9" s="82"/>
      <c r="H9" s="81"/>
      <c r="I9" s="81"/>
      <c r="J9" s="85">
        <f t="shared" si="1"/>
        <v>8</v>
      </c>
    </row>
    <row r="10" spans="1:18" s="84" customFormat="1" ht="26.25" customHeight="1" x14ac:dyDescent="0.25">
      <c r="A10" s="115">
        <v>42144</v>
      </c>
      <c r="B10" s="116" t="s">
        <v>17</v>
      </c>
      <c r="C10" s="116"/>
      <c r="D10" s="116">
        <v>69491</v>
      </c>
      <c r="E10" s="88">
        <f t="shared" si="0"/>
        <v>96854</v>
      </c>
      <c r="F10" s="80"/>
      <c r="G10" s="82"/>
      <c r="H10" s="81"/>
      <c r="I10" s="81"/>
      <c r="J10" s="106">
        <f t="shared" si="1"/>
        <v>8</v>
      </c>
    </row>
    <row r="11" spans="1:18" s="84" customFormat="1" ht="26.25" customHeight="1" x14ac:dyDescent="0.25">
      <c r="A11" s="117">
        <v>42144</v>
      </c>
      <c r="B11" s="118" t="s">
        <v>14</v>
      </c>
      <c r="C11" s="118"/>
      <c r="D11" s="118">
        <v>96426</v>
      </c>
      <c r="E11" s="88">
        <f t="shared" si="0"/>
        <v>428</v>
      </c>
      <c r="F11" s="104"/>
      <c r="G11" s="107"/>
      <c r="H11" s="105"/>
      <c r="I11" s="105"/>
      <c r="J11" s="106">
        <f t="shared" si="1"/>
        <v>8</v>
      </c>
    </row>
    <row r="12" spans="1:18" s="84" customFormat="1" ht="26.25" customHeight="1" x14ac:dyDescent="0.25">
      <c r="A12" s="80"/>
      <c r="B12" s="81"/>
      <c r="C12" s="81"/>
      <c r="D12" s="81"/>
      <c r="E12" s="88">
        <f t="shared" si="0"/>
        <v>428</v>
      </c>
      <c r="F12" s="104"/>
      <c r="G12" s="105"/>
      <c r="H12" s="105"/>
      <c r="I12" s="105"/>
      <c r="J12" s="106">
        <f t="shared" si="1"/>
        <v>8</v>
      </c>
    </row>
    <row r="13" spans="1:18" s="84" customFormat="1" ht="26.25" customHeight="1" x14ac:dyDescent="0.25">
      <c r="A13" s="80"/>
      <c r="B13" s="81"/>
      <c r="C13" s="81"/>
      <c r="D13" s="81"/>
      <c r="E13" s="88">
        <f t="shared" si="0"/>
        <v>428</v>
      </c>
      <c r="F13" s="104"/>
      <c r="G13" s="107"/>
      <c r="H13" s="105"/>
      <c r="I13" s="105"/>
      <c r="J13" s="106">
        <f t="shared" si="1"/>
        <v>8</v>
      </c>
    </row>
    <row r="14" spans="1:18" s="84" customFormat="1" ht="26.25" customHeight="1" x14ac:dyDescent="0.25">
      <c r="A14" s="80"/>
      <c r="B14" s="81"/>
      <c r="C14" s="81"/>
      <c r="D14" s="81"/>
      <c r="E14" s="88">
        <f t="shared" si="0"/>
        <v>428</v>
      </c>
      <c r="F14" s="80"/>
      <c r="G14" s="81"/>
      <c r="H14" s="81"/>
      <c r="I14" s="81"/>
      <c r="J14" s="85">
        <f t="shared" si="1"/>
        <v>8</v>
      </c>
    </row>
    <row r="15" spans="1:18" s="84" customFormat="1" ht="26.25" customHeight="1" x14ac:dyDescent="0.25">
      <c r="A15" s="80"/>
      <c r="B15" s="81"/>
      <c r="C15" s="81"/>
      <c r="D15" s="81"/>
      <c r="E15" s="88">
        <f t="shared" si="0"/>
        <v>428</v>
      </c>
      <c r="F15" s="104"/>
      <c r="G15" s="107"/>
      <c r="H15" s="105"/>
      <c r="I15" s="105"/>
      <c r="J15" s="106">
        <f t="shared" si="1"/>
        <v>8</v>
      </c>
    </row>
    <row r="16" spans="1:18" s="84" customFormat="1" ht="26.25" customHeight="1" x14ac:dyDescent="0.25">
      <c r="A16" s="80"/>
      <c r="B16" s="81"/>
      <c r="C16" s="81"/>
      <c r="D16" s="81"/>
      <c r="E16" s="88">
        <f t="shared" si="0"/>
        <v>428</v>
      </c>
      <c r="F16" s="104"/>
      <c r="G16" s="107"/>
      <c r="H16" s="105"/>
      <c r="I16" s="105"/>
      <c r="J16" s="106">
        <f t="shared" si="1"/>
        <v>8</v>
      </c>
    </row>
    <row r="17" spans="1:10" s="84" customFormat="1" ht="26.25" customHeight="1" x14ac:dyDescent="0.25">
      <c r="A17" s="80"/>
      <c r="B17" s="81"/>
      <c r="C17" s="81"/>
      <c r="D17" s="81"/>
      <c r="E17" s="88">
        <f t="shared" si="0"/>
        <v>428</v>
      </c>
      <c r="F17" s="104"/>
      <c r="G17" s="105"/>
      <c r="H17" s="105"/>
      <c r="I17" s="105"/>
      <c r="J17" s="106">
        <f t="shared" si="1"/>
        <v>8</v>
      </c>
    </row>
    <row r="18" spans="1:10" s="84" customFormat="1" ht="26.25" customHeight="1" x14ac:dyDescent="0.25">
      <c r="A18" s="80"/>
      <c r="B18" s="82"/>
      <c r="C18" s="81"/>
      <c r="D18" s="81"/>
      <c r="E18" s="88">
        <f t="shared" si="0"/>
        <v>428</v>
      </c>
      <c r="F18" s="104"/>
      <c r="G18" s="105"/>
      <c r="H18" s="105"/>
      <c r="I18" s="105"/>
      <c r="J18" s="106">
        <f t="shared" si="1"/>
        <v>8</v>
      </c>
    </row>
    <row r="19" spans="1:10" s="84" customFormat="1" ht="26.25" customHeight="1" x14ac:dyDescent="0.25">
      <c r="A19" s="80"/>
      <c r="B19" s="81"/>
      <c r="C19" s="81"/>
      <c r="D19" s="81"/>
      <c r="E19" s="88">
        <f t="shared" si="0"/>
        <v>428</v>
      </c>
      <c r="F19" s="104"/>
      <c r="G19" s="107"/>
      <c r="H19" s="105"/>
      <c r="I19" s="105"/>
      <c r="J19" s="106">
        <f t="shared" si="1"/>
        <v>8</v>
      </c>
    </row>
    <row r="20" spans="1:10" s="84" customFormat="1" ht="26.25" customHeight="1" x14ac:dyDescent="0.25">
      <c r="A20" s="80"/>
      <c r="B20" s="81"/>
      <c r="C20" s="81"/>
      <c r="D20" s="81"/>
      <c r="E20" s="88">
        <f t="shared" si="0"/>
        <v>428</v>
      </c>
      <c r="F20" s="104"/>
      <c r="G20" s="105"/>
      <c r="H20" s="105"/>
      <c r="I20" s="105"/>
      <c r="J20" s="106">
        <f t="shared" si="1"/>
        <v>8</v>
      </c>
    </row>
    <row r="21" spans="1:10" s="84" customFormat="1" ht="26.25" customHeight="1" x14ac:dyDescent="0.25">
      <c r="A21" s="80"/>
      <c r="B21" s="81"/>
      <c r="C21" s="81"/>
      <c r="D21" s="81"/>
      <c r="E21" s="88">
        <f t="shared" si="0"/>
        <v>428</v>
      </c>
      <c r="F21" s="104"/>
      <c r="G21" s="107"/>
      <c r="H21" s="105"/>
      <c r="I21" s="105"/>
      <c r="J21" s="106">
        <f t="shared" si="1"/>
        <v>8</v>
      </c>
    </row>
    <row r="22" spans="1:10" s="84" customFormat="1" ht="26.25" customHeight="1" x14ac:dyDescent="0.25">
      <c r="A22" s="80"/>
      <c r="B22" s="81"/>
      <c r="C22" s="81"/>
      <c r="D22" s="81"/>
      <c r="E22" s="88">
        <f t="shared" si="0"/>
        <v>428</v>
      </c>
      <c r="F22" s="104"/>
      <c r="G22" s="107"/>
      <c r="H22" s="105"/>
      <c r="I22" s="105"/>
      <c r="J22" s="106">
        <f t="shared" si="1"/>
        <v>8</v>
      </c>
    </row>
    <row r="23" spans="1:10" s="84" customFormat="1" ht="26.25" customHeight="1" x14ac:dyDescent="0.25">
      <c r="A23" s="80"/>
      <c r="B23" s="81"/>
      <c r="C23" s="81"/>
      <c r="D23" s="81"/>
      <c r="E23" s="88">
        <f>+E22+C23-D23</f>
        <v>428</v>
      </c>
      <c r="F23" s="104"/>
      <c r="G23" s="107"/>
      <c r="H23" s="105"/>
      <c r="I23" s="105"/>
      <c r="J23" s="106">
        <f t="shared" si="1"/>
        <v>8</v>
      </c>
    </row>
    <row r="24" spans="1:10" s="84" customFormat="1" ht="26.25" customHeight="1" x14ac:dyDescent="0.25">
      <c r="A24" s="80"/>
      <c r="B24" s="81"/>
      <c r="C24" s="81"/>
      <c r="D24" s="81"/>
      <c r="E24" s="88">
        <f t="shared" si="0"/>
        <v>428</v>
      </c>
      <c r="F24" s="104"/>
      <c r="G24" s="107"/>
      <c r="H24" s="105"/>
      <c r="I24" s="105"/>
      <c r="J24" s="106">
        <f t="shared" si="1"/>
        <v>8</v>
      </c>
    </row>
    <row r="25" spans="1:10" s="84" customFormat="1" ht="26.25" customHeight="1" x14ac:dyDescent="0.25">
      <c r="A25" s="80"/>
      <c r="B25" s="81"/>
      <c r="C25" s="81"/>
      <c r="D25" s="81"/>
      <c r="E25" s="88">
        <f t="shared" si="0"/>
        <v>428</v>
      </c>
      <c r="F25" s="104"/>
      <c r="G25" s="107"/>
      <c r="H25" s="105"/>
      <c r="I25" s="105"/>
      <c r="J25" s="106">
        <f t="shared" si="1"/>
        <v>8</v>
      </c>
    </row>
    <row r="26" spans="1:10" s="84" customFormat="1" ht="26.25" customHeight="1" x14ac:dyDescent="0.25">
      <c r="A26" s="80"/>
      <c r="B26" s="81"/>
      <c r="C26" s="81"/>
      <c r="D26" s="81"/>
      <c r="E26" s="88">
        <f t="shared" si="0"/>
        <v>428</v>
      </c>
      <c r="F26" s="104"/>
      <c r="G26" s="107"/>
      <c r="H26" s="105"/>
      <c r="I26" s="105"/>
      <c r="J26" s="106">
        <f t="shared" si="1"/>
        <v>8</v>
      </c>
    </row>
    <row r="27" spans="1:10" s="84" customFormat="1" ht="26.25" customHeight="1" x14ac:dyDescent="0.25">
      <c r="A27" s="80"/>
      <c r="B27" s="81"/>
      <c r="C27" s="81"/>
      <c r="D27" s="81"/>
      <c r="E27" s="88">
        <f t="shared" si="0"/>
        <v>428</v>
      </c>
      <c r="F27" s="104"/>
      <c r="G27" s="107"/>
      <c r="H27" s="105"/>
      <c r="I27" s="105"/>
      <c r="J27" s="106">
        <f t="shared" si="1"/>
        <v>8</v>
      </c>
    </row>
    <row r="28" spans="1:10" s="84" customFormat="1" ht="26.25" customHeight="1" x14ac:dyDescent="0.25">
      <c r="A28" s="80"/>
      <c r="B28" s="81"/>
      <c r="C28" s="81"/>
      <c r="D28" s="81"/>
      <c r="E28" s="88">
        <f t="shared" si="0"/>
        <v>428</v>
      </c>
      <c r="F28" s="104"/>
      <c r="G28" s="107"/>
      <c r="H28" s="105"/>
      <c r="I28" s="105"/>
      <c r="J28" s="106">
        <f t="shared" si="1"/>
        <v>8</v>
      </c>
    </row>
    <row r="29" spans="1:10" s="84" customFormat="1" ht="26.25" customHeight="1" x14ac:dyDescent="0.25">
      <c r="A29" s="80"/>
      <c r="B29" s="81"/>
      <c r="C29" s="81"/>
      <c r="D29" s="81"/>
      <c r="E29" s="88">
        <f t="shared" si="0"/>
        <v>428</v>
      </c>
      <c r="F29" s="104"/>
      <c r="G29" s="107"/>
      <c r="H29" s="105"/>
      <c r="I29" s="105"/>
      <c r="J29" s="106">
        <f t="shared" si="1"/>
        <v>8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428</v>
      </c>
      <c r="F30" s="104"/>
      <c r="G30" s="107"/>
      <c r="H30" s="105"/>
      <c r="I30" s="105"/>
      <c r="J30" s="106">
        <f t="shared" si="1"/>
        <v>8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428</v>
      </c>
      <c r="F31" s="104"/>
      <c r="G31" s="107"/>
      <c r="H31" s="105"/>
      <c r="I31" s="105"/>
      <c r="J31" s="106">
        <f t="shared" si="1"/>
        <v>8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428</v>
      </c>
      <c r="F32" s="104"/>
      <c r="G32" s="105"/>
      <c r="H32" s="105"/>
      <c r="I32" s="105"/>
      <c r="J32" s="106">
        <f t="shared" si="1"/>
        <v>8</v>
      </c>
    </row>
    <row r="33" spans="1:256" s="84" customFormat="1" ht="26.25" customHeight="1" x14ac:dyDescent="0.25">
      <c r="A33" s="80"/>
      <c r="B33" s="81"/>
      <c r="C33" s="81"/>
      <c r="D33" s="81"/>
      <c r="E33" s="88">
        <f t="shared" si="0"/>
        <v>428</v>
      </c>
      <c r="F33" s="104"/>
      <c r="G33" s="107"/>
      <c r="H33" s="105"/>
      <c r="I33" s="105"/>
      <c r="J33" s="106">
        <f t="shared" si="1"/>
        <v>8</v>
      </c>
    </row>
    <row r="34" spans="1:256" s="84" customFormat="1" ht="26.25" customHeight="1" x14ac:dyDescent="0.25">
      <c r="A34" s="80"/>
      <c r="B34" s="81"/>
      <c r="C34" s="81"/>
      <c r="D34" s="81"/>
      <c r="E34" s="88">
        <f t="shared" si="0"/>
        <v>428</v>
      </c>
      <c r="F34" s="104"/>
      <c r="G34" s="107"/>
      <c r="H34" s="105"/>
      <c r="I34" s="105"/>
      <c r="J34" s="106">
        <f t="shared" si="1"/>
        <v>8</v>
      </c>
    </row>
    <row r="35" spans="1:256" s="84" customFormat="1" ht="25.5" customHeight="1" x14ac:dyDescent="0.25">
      <c r="A35" s="80"/>
      <c r="B35" s="81"/>
      <c r="C35" s="81"/>
      <c r="D35" s="81"/>
      <c r="E35" s="88">
        <f t="shared" si="0"/>
        <v>428</v>
      </c>
      <c r="F35" s="80"/>
      <c r="G35" s="82"/>
      <c r="H35" s="81"/>
      <c r="I35" s="81"/>
      <c r="J35" s="85">
        <f t="shared" si="1"/>
        <v>8</v>
      </c>
    </row>
    <row r="36" spans="1:256" s="84" customFormat="1" ht="31.5" customHeight="1" x14ac:dyDescent="0.25">
      <c r="A36" s="80"/>
      <c r="B36" s="81"/>
      <c r="C36" s="81"/>
      <c r="D36" s="81"/>
      <c r="E36" s="88">
        <f t="shared" si="0"/>
        <v>428</v>
      </c>
      <c r="F36" s="80"/>
      <c r="G36" s="82"/>
      <c r="H36" s="81"/>
      <c r="I36" s="81"/>
      <c r="J36" s="85">
        <f t="shared" ref="J36:J67" si="2">+J35+H36-I36</f>
        <v>8</v>
      </c>
    </row>
    <row r="37" spans="1:256" s="84" customFormat="1" ht="29.25" customHeight="1" x14ac:dyDescent="0.25">
      <c r="A37" s="80"/>
      <c r="B37" s="81"/>
      <c r="C37" s="81"/>
      <c r="D37" s="81"/>
      <c r="E37" s="88">
        <f t="shared" si="0"/>
        <v>428</v>
      </c>
      <c r="F37" s="80"/>
      <c r="G37" s="82"/>
      <c r="H37" s="81"/>
      <c r="I37" s="81"/>
      <c r="J37" s="85">
        <f t="shared" si="2"/>
        <v>8</v>
      </c>
    </row>
    <row r="38" spans="1:256" s="84" customFormat="1" ht="26.25" customHeight="1" x14ac:dyDescent="0.25">
      <c r="A38" s="80"/>
      <c r="B38" s="81"/>
      <c r="C38" s="81"/>
      <c r="D38" s="81"/>
      <c r="E38" s="88">
        <f t="shared" si="0"/>
        <v>428</v>
      </c>
      <c r="F38" s="80"/>
      <c r="G38" s="82"/>
      <c r="J38" s="85">
        <f t="shared" si="2"/>
        <v>8</v>
      </c>
    </row>
    <row r="39" spans="1:256" s="84" customFormat="1" ht="26.25" customHeight="1" x14ac:dyDescent="0.25">
      <c r="A39" s="80"/>
      <c r="B39" s="81"/>
      <c r="C39" s="81"/>
      <c r="D39" s="81"/>
      <c r="E39" s="88">
        <f t="shared" si="0"/>
        <v>428</v>
      </c>
      <c r="F39" s="80"/>
      <c r="G39" s="82"/>
      <c r="J39" s="85">
        <f t="shared" si="2"/>
        <v>8</v>
      </c>
    </row>
    <row r="40" spans="1:256" s="84" customFormat="1" ht="26.25" customHeight="1" x14ac:dyDescent="0.25">
      <c r="A40" s="80"/>
      <c r="B40" s="81"/>
      <c r="C40" s="81"/>
      <c r="D40" s="81"/>
      <c r="E40" s="88">
        <f t="shared" si="0"/>
        <v>428</v>
      </c>
      <c r="F40" s="80"/>
      <c r="G40" s="85"/>
      <c r="J40" s="85">
        <f t="shared" si="2"/>
        <v>8</v>
      </c>
    </row>
    <row r="41" spans="1:256" s="84" customFormat="1" ht="26.25" customHeight="1" x14ac:dyDescent="0.25">
      <c r="A41" s="80"/>
      <c r="B41" s="81"/>
      <c r="C41" s="81"/>
      <c r="D41" s="81"/>
      <c r="E41" s="88">
        <f t="shared" si="0"/>
        <v>428</v>
      </c>
      <c r="F41" s="86"/>
      <c r="G41" s="85"/>
      <c r="J41" s="85">
        <f t="shared" si="2"/>
        <v>8</v>
      </c>
    </row>
    <row r="42" spans="1:256" s="84" customFormat="1" ht="26.25" customHeight="1" x14ac:dyDescent="0.25">
      <c r="A42" s="80"/>
      <c r="B42" s="81"/>
      <c r="C42" s="81"/>
      <c r="D42" s="81"/>
      <c r="E42" s="88">
        <f t="shared" si="0"/>
        <v>428</v>
      </c>
      <c r="F42" s="86"/>
      <c r="G42" s="85"/>
      <c r="J42" s="85">
        <f t="shared" si="2"/>
        <v>8</v>
      </c>
    </row>
    <row r="43" spans="1:256" s="84" customFormat="1" ht="26.25" customHeight="1" x14ac:dyDescent="0.25">
      <c r="A43" s="80"/>
      <c r="B43" s="81"/>
      <c r="C43" s="81"/>
      <c r="D43" s="81"/>
      <c r="E43" s="88">
        <f t="shared" si="0"/>
        <v>428</v>
      </c>
      <c r="F43" s="86"/>
      <c r="G43" s="85"/>
      <c r="J43" s="85">
        <f t="shared" si="2"/>
        <v>8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80"/>
      <c r="B44" s="81"/>
      <c r="C44" s="81"/>
      <c r="D44" s="81"/>
      <c r="E44" s="88">
        <f t="shared" si="0"/>
        <v>428</v>
      </c>
      <c r="F44" s="86"/>
      <c r="G44" s="85"/>
      <c r="J44" s="85">
        <f t="shared" si="2"/>
        <v>8</v>
      </c>
    </row>
    <row r="45" spans="1:256" s="84" customFormat="1" ht="26.25" customHeight="1" x14ac:dyDescent="0.25">
      <c r="A45" s="80"/>
      <c r="B45" s="81"/>
      <c r="C45" s="81"/>
      <c r="D45" s="81"/>
      <c r="E45" s="88">
        <f t="shared" si="0"/>
        <v>428</v>
      </c>
      <c r="F45" s="86"/>
      <c r="G45" s="85"/>
      <c r="J45" s="85">
        <f t="shared" si="2"/>
        <v>8</v>
      </c>
    </row>
    <row r="46" spans="1:256" s="84" customFormat="1" ht="25.5" customHeight="1" x14ac:dyDescent="0.25">
      <c r="A46" s="80"/>
      <c r="B46" s="81"/>
      <c r="C46" s="81"/>
      <c r="D46" s="111"/>
      <c r="E46" s="88">
        <f t="shared" si="0"/>
        <v>428</v>
      </c>
      <c r="F46" s="86"/>
      <c r="G46" s="85"/>
      <c r="J46" s="85">
        <f t="shared" si="2"/>
        <v>8</v>
      </c>
    </row>
    <row r="47" spans="1:256" s="84" customFormat="1" ht="26.25" customHeight="1" x14ac:dyDescent="0.25">
      <c r="A47" s="80"/>
      <c r="B47" s="81"/>
      <c r="C47" s="81"/>
      <c r="D47" s="81"/>
      <c r="E47" s="88">
        <f t="shared" si="0"/>
        <v>428</v>
      </c>
      <c r="F47" s="86"/>
      <c r="G47" s="85"/>
      <c r="J47" s="85">
        <f t="shared" si="2"/>
        <v>8</v>
      </c>
    </row>
    <row r="48" spans="1:256" s="84" customFormat="1" ht="26.25" customHeight="1" x14ac:dyDescent="0.25">
      <c r="A48" s="80"/>
      <c r="B48" s="81"/>
      <c r="C48" s="81"/>
      <c r="D48" s="81"/>
      <c r="E48" s="88">
        <f t="shared" si="0"/>
        <v>428</v>
      </c>
      <c r="F48" s="86"/>
      <c r="G48" s="85"/>
      <c r="J48" s="85">
        <f t="shared" si="2"/>
        <v>8</v>
      </c>
    </row>
    <row r="49" spans="1:10" s="84" customFormat="1" ht="26.25" customHeight="1" x14ac:dyDescent="0.25">
      <c r="A49" s="80"/>
      <c r="B49" s="81"/>
      <c r="C49" s="81"/>
      <c r="D49" s="81"/>
      <c r="E49" s="108">
        <f t="shared" si="0"/>
        <v>428</v>
      </c>
      <c r="F49" s="86"/>
      <c r="G49" s="85"/>
      <c r="J49" s="85">
        <f t="shared" si="2"/>
        <v>8</v>
      </c>
    </row>
    <row r="50" spans="1:10" s="84" customFormat="1" ht="26.25" customHeight="1" x14ac:dyDescent="0.25">
      <c r="A50" s="80"/>
      <c r="B50" s="81"/>
      <c r="C50" s="81"/>
      <c r="D50" s="81"/>
      <c r="E50" s="108">
        <f t="shared" si="0"/>
        <v>428</v>
      </c>
      <c r="F50" s="86"/>
      <c r="G50" s="85"/>
      <c r="J50" s="85">
        <f t="shared" si="2"/>
        <v>8</v>
      </c>
    </row>
    <row r="51" spans="1:10" s="84" customFormat="1" ht="26.25" customHeight="1" x14ac:dyDescent="0.25">
      <c r="A51" s="80"/>
      <c r="B51" s="81"/>
      <c r="C51" s="81"/>
      <c r="D51" s="81"/>
      <c r="E51" s="108">
        <f t="shared" si="0"/>
        <v>428</v>
      </c>
      <c r="F51" s="86"/>
      <c r="G51" s="85"/>
      <c r="J51" s="85">
        <f t="shared" si="2"/>
        <v>8</v>
      </c>
    </row>
    <row r="52" spans="1:10" s="84" customFormat="1" ht="26.25" customHeight="1" x14ac:dyDescent="0.25">
      <c r="A52" s="80"/>
      <c r="B52" s="81"/>
      <c r="C52" s="81"/>
      <c r="D52" s="81"/>
      <c r="E52" s="108">
        <f t="shared" si="0"/>
        <v>428</v>
      </c>
      <c r="F52" s="86"/>
      <c r="G52" s="85"/>
      <c r="J52" s="85">
        <f t="shared" si="2"/>
        <v>8</v>
      </c>
    </row>
    <row r="53" spans="1:10" s="84" customFormat="1" ht="26.25" customHeight="1" x14ac:dyDescent="0.25">
      <c r="A53" s="80"/>
      <c r="B53" s="81"/>
      <c r="C53" s="81"/>
      <c r="D53" s="81"/>
      <c r="E53" s="108">
        <f t="shared" si="0"/>
        <v>428</v>
      </c>
      <c r="F53" s="80" t="s">
        <v>4</v>
      </c>
      <c r="G53" s="85"/>
      <c r="J53" s="85">
        <f t="shared" si="2"/>
        <v>8</v>
      </c>
    </row>
    <row r="54" spans="1:10" s="84" customFormat="1" ht="26.25" customHeight="1" x14ac:dyDescent="0.25">
      <c r="A54" s="80"/>
      <c r="B54" s="81"/>
      <c r="C54" s="81"/>
      <c r="D54" s="81"/>
      <c r="E54" s="108">
        <f t="shared" si="0"/>
        <v>428</v>
      </c>
      <c r="F54" s="86"/>
      <c r="G54" s="85"/>
      <c r="J54" s="85">
        <f t="shared" si="2"/>
        <v>8</v>
      </c>
    </row>
    <row r="55" spans="1:10" s="84" customFormat="1" ht="26.25" customHeight="1" x14ac:dyDescent="0.25">
      <c r="A55" s="80"/>
      <c r="B55" s="81"/>
      <c r="C55" s="81"/>
      <c r="D55" s="81"/>
      <c r="E55" s="108">
        <f t="shared" si="0"/>
        <v>428</v>
      </c>
      <c r="F55" s="86"/>
      <c r="G55" s="85"/>
      <c r="J55" s="85">
        <f t="shared" si="2"/>
        <v>8</v>
      </c>
    </row>
    <row r="56" spans="1:10" s="84" customFormat="1" ht="26.25" customHeight="1" x14ac:dyDescent="0.25">
      <c r="A56" s="80"/>
      <c r="B56" s="81"/>
      <c r="C56" s="81"/>
      <c r="D56" s="81"/>
      <c r="E56" s="108">
        <f t="shared" si="0"/>
        <v>428</v>
      </c>
      <c r="F56" s="86"/>
      <c r="G56" s="85"/>
      <c r="J56" s="85">
        <f t="shared" si="2"/>
        <v>8</v>
      </c>
    </row>
    <row r="57" spans="1:10" s="84" customFormat="1" ht="26.25" customHeight="1" x14ac:dyDescent="0.25">
      <c r="A57" s="80"/>
      <c r="B57" s="81"/>
      <c r="C57" s="81"/>
      <c r="D57" s="81"/>
      <c r="E57" s="108">
        <f t="shared" si="0"/>
        <v>428</v>
      </c>
      <c r="F57" s="86"/>
      <c r="G57" s="85"/>
      <c r="J57" s="85">
        <f t="shared" si="2"/>
        <v>8</v>
      </c>
    </row>
    <row r="58" spans="1:10" s="84" customFormat="1" ht="26.25" customHeight="1" x14ac:dyDescent="0.25">
      <c r="A58" s="80"/>
      <c r="B58" s="81"/>
      <c r="C58" s="81"/>
      <c r="D58" s="81"/>
      <c r="E58" s="108">
        <f t="shared" si="0"/>
        <v>428</v>
      </c>
      <c r="F58" s="86"/>
      <c r="G58" s="85"/>
      <c r="J58" s="85">
        <f t="shared" si="2"/>
        <v>8</v>
      </c>
    </row>
    <row r="59" spans="1:10" s="84" customFormat="1" ht="26.25" customHeight="1" x14ac:dyDescent="0.25">
      <c r="A59" s="80"/>
      <c r="B59" s="81"/>
      <c r="C59" s="81"/>
      <c r="D59" s="81"/>
      <c r="E59" s="108">
        <f t="shared" si="0"/>
        <v>428</v>
      </c>
      <c r="F59" s="86"/>
      <c r="G59" s="85"/>
      <c r="J59" s="85">
        <f t="shared" si="2"/>
        <v>8</v>
      </c>
    </row>
    <row r="60" spans="1:10" s="84" customFormat="1" ht="26.25" customHeight="1" x14ac:dyDescent="0.25">
      <c r="A60" s="80"/>
      <c r="B60" s="81"/>
      <c r="C60" s="81"/>
      <c r="D60" s="81"/>
      <c r="E60" s="108">
        <f t="shared" si="0"/>
        <v>428</v>
      </c>
      <c r="F60" s="86"/>
      <c r="G60" s="85"/>
      <c r="J60" s="85">
        <f t="shared" si="2"/>
        <v>8</v>
      </c>
    </row>
    <row r="61" spans="1:10" s="84" customFormat="1" ht="26.25" customHeight="1" x14ac:dyDescent="0.25">
      <c r="A61" s="80"/>
      <c r="B61" s="81"/>
      <c r="C61" s="81"/>
      <c r="D61" s="81"/>
      <c r="E61" s="108">
        <f t="shared" si="0"/>
        <v>428</v>
      </c>
      <c r="F61" s="86"/>
      <c r="G61" s="85"/>
      <c r="J61" s="85">
        <f t="shared" si="2"/>
        <v>8</v>
      </c>
    </row>
    <row r="62" spans="1:10" s="84" customFormat="1" ht="26.25" customHeight="1" x14ac:dyDescent="0.25">
      <c r="A62" s="80"/>
      <c r="B62" s="81"/>
      <c r="C62" s="81"/>
      <c r="D62" s="81"/>
      <c r="E62" s="108">
        <f t="shared" si="0"/>
        <v>428</v>
      </c>
      <c r="F62" s="86"/>
      <c r="G62" s="85"/>
      <c r="J62" s="85">
        <f t="shared" si="2"/>
        <v>8</v>
      </c>
    </row>
    <row r="63" spans="1:10" s="84" customFormat="1" ht="26.25" customHeight="1" x14ac:dyDescent="0.25">
      <c r="A63" s="80"/>
      <c r="B63" s="81"/>
      <c r="C63" s="81"/>
      <c r="D63" s="81"/>
      <c r="E63" s="108">
        <f t="shared" si="0"/>
        <v>428</v>
      </c>
      <c r="F63" s="86"/>
      <c r="G63" s="85"/>
      <c r="J63" s="85">
        <f t="shared" si="2"/>
        <v>8</v>
      </c>
    </row>
    <row r="64" spans="1:10" s="84" customFormat="1" ht="26.25" customHeight="1" x14ac:dyDescent="0.25">
      <c r="A64" s="80"/>
      <c r="B64" s="81"/>
      <c r="C64" s="81"/>
      <c r="D64" s="81"/>
      <c r="E64" s="108">
        <f t="shared" si="0"/>
        <v>428</v>
      </c>
      <c r="F64" s="86"/>
      <c r="G64" s="85"/>
      <c r="J64" s="85">
        <f t="shared" si="2"/>
        <v>8</v>
      </c>
    </row>
    <row r="65" spans="1:11" s="84" customFormat="1" ht="26.25" customHeight="1" x14ac:dyDescent="0.25">
      <c r="A65" s="80"/>
      <c r="B65" s="81"/>
      <c r="C65" s="81"/>
      <c r="D65" s="81"/>
      <c r="E65" s="108">
        <f t="shared" si="0"/>
        <v>428</v>
      </c>
      <c r="F65" s="86"/>
      <c r="G65" s="85"/>
      <c r="J65" s="85">
        <f t="shared" si="2"/>
        <v>8</v>
      </c>
      <c r="K65" s="84" t="s">
        <v>4</v>
      </c>
    </row>
    <row r="66" spans="1:11" s="84" customFormat="1" ht="26.25" customHeight="1" x14ac:dyDescent="0.25">
      <c r="A66" s="80"/>
      <c r="B66" s="81"/>
      <c r="C66" s="81"/>
      <c r="D66" s="81"/>
      <c r="E66" s="108">
        <f t="shared" si="0"/>
        <v>428</v>
      </c>
      <c r="F66" s="91"/>
      <c r="G66" s="92"/>
      <c r="H66" s="93"/>
      <c r="I66" s="93"/>
      <c r="J66" s="85">
        <f t="shared" si="2"/>
        <v>8</v>
      </c>
    </row>
    <row r="67" spans="1:11" s="84" customFormat="1" ht="26.25" customHeight="1" x14ac:dyDescent="0.25">
      <c r="A67" s="80"/>
      <c r="B67" s="81"/>
      <c r="C67" s="81"/>
      <c r="D67" s="81"/>
      <c r="E67" s="108">
        <f t="shared" si="0"/>
        <v>428</v>
      </c>
      <c r="F67" s="89"/>
      <c r="G67" s="85"/>
      <c r="H67" s="93"/>
      <c r="I67" s="93"/>
      <c r="J67" s="85">
        <f t="shared" si="2"/>
        <v>8</v>
      </c>
    </row>
    <row r="68" spans="1:11" s="94" customFormat="1" ht="26.25" customHeight="1" x14ac:dyDescent="0.25">
      <c r="A68" s="80"/>
      <c r="B68" s="81"/>
      <c r="C68" s="81"/>
      <c r="D68" s="81"/>
      <c r="E68" s="108">
        <f t="shared" ref="E68:E82" si="3">+E67+C68-D68</f>
        <v>428</v>
      </c>
      <c r="F68" s="89"/>
      <c r="G68" s="85"/>
      <c r="H68" s="93"/>
      <c r="I68" s="93"/>
      <c r="J68" s="85">
        <f>+J67+H68-I68</f>
        <v>8</v>
      </c>
    </row>
    <row r="69" spans="1:11" s="94" customFormat="1" ht="26.25" customHeight="1" x14ac:dyDescent="0.25">
      <c r="A69" s="80"/>
      <c r="B69" s="81"/>
      <c r="C69" s="81"/>
      <c r="D69" s="81"/>
      <c r="E69" s="108">
        <f t="shared" si="3"/>
        <v>428</v>
      </c>
      <c r="F69" s="89"/>
      <c r="G69" s="85"/>
      <c r="H69" s="93"/>
      <c r="I69" s="93"/>
      <c r="J69" s="85">
        <f>+J68+H69-I69</f>
        <v>8</v>
      </c>
    </row>
    <row r="70" spans="1:11" s="94" customFormat="1" ht="26.25" customHeight="1" x14ac:dyDescent="0.25">
      <c r="A70" s="80"/>
      <c r="B70" s="81"/>
      <c r="C70" s="81"/>
      <c r="D70" s="81"/>
      <c r="E70" s="108">
        <f t="shared" si="3"/>
        <v>428</v>
      </c>
      <c r="F70" s="89"/>
      <c r="G70" s="85"/>
      <c r="H70" s="93"/>
      <c r="I70" s="93"/>
      <c r="J70" s="85">
        <f>+J69+H70-I70</f>
        <v>8</v>
      </c>
    </row>
    <row r="71" spans="1:11" s="94" customFormat="1" ht="26.25" customHeight="1" x14ac:dyDescent="0.25">
      <c r="A71" s="80"/>
      <c r="B71" s="81"/>
      <c r="C71" s="81"/>
      <c r="D71" s="81"/>
      <c r="E71" s="108">
        <f t="shared" si="3"/>
        <v>428</v>
      </c>
      <c r="F71" s="89"/>
      <c r="G71" s="85"/>
      <c r="H71" s="93"/>
      <c r="I71" s="93"/>
      <c r="J71" s="85">
        <f>+J75+H71-I71</f>
        <v>8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428</v>
      </c>
      <c r="F72" s="89"/>
      <c r="G72" s="85"/>
      <c r="H72" s="93"/>
      <c r="I72" s="93"/>
      <c r="J72" s="85">
        <f>+J70+H72-I72</f>
        <v>8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428</v>
      </c>
      <c r="F73" s="89"/>
      <c r="G73" s="85"/>
      <c r="H73" s="93"/>
      <c r="I73" s="93"/>
      <c r="J73" s="85">
        <f>+J72+H73-I73</f>
        <v>8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428</v>
      </c>
      <c r="F74" s="89"/>
      <c r="G74" s="85"/>
      <c r="H74" s="93"/>
      <c r="I74" s="93"/>
      <c r="J74" s="85">
        <f>+J73+H74-I74</f>
        <v>8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428</v>
      </c>
      <c r="F75" s="89"/>
      <c r="G75" s="85"/>
      <c r="H75" s="93"/>
      <c r="I75" s="93"/>
      <c r="J75" s="85">
        <f>+J74+H75-I75</f>
        <v>8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428</v>
      </c>
      <c r="F76" s="89"/>
      <c r="G76" s="85"/>
      <c r="H76" s="84"/>
      <c r="I76" s="84"/>
      <c r="J76" s="85">
        <f>+J71+H76-I76</f>
        <v>8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428</v>
      </c>
      <c r="F77" s="89"/>
      <c r="G77" s="85"/>
      <c r="H77" s="84"/>
      <c r="I77" s="84"/>
      <c r="J77" s="85">
        <f t="shared" ref="J77:J108" si="4">+J76+H77-I77</f>
        <v>8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428</v>
      </c>
      <c r="F78" s="89"/>
      <c r="G78" s="85"/>
      <c r="H78" s="84"/>
      <c r="I78" s="84"/>
      <c r="J78" s="85">
        <f t="shared" si="4"/>
        <v>8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428</v>
      </c>
      <c r="F79" s="89"/>
      <c r="G79" s="85"/>
      <c r="H79" s="84"/>
      <c r="I79" s="84"/>
      <c r="J79" s="85">
        <f t="shared" si="4"/>
        <v>8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428</v>
      </c>
      <c r="F80" s="89"/>
      <c r="G80" s="85"/>
      <c r="H80" s="84"/>
      <c r="I80" s="84"/>
      <c r="J80" s="85">
        <f t="shared" si="4"/>
        <v>8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428</v>
      </c>
      <c r="F81" s="89"/>
      <c r="G81" s="85"/>
      <c r="H81" s="84"/>
      <c r="I81" s="84"/>
      <c r="J81" s="85">
        <f t="shared" si="4"/>
        <v>8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428</v>
      </c>
      <c r="F82" s="89"/>
      <c r="G82" s="85"/>
      <c r="H82" s="84"/>
      <c r="I82" s="84"/>
      <c r="J82" s="85">
        <f t="shared" si="4"/>
        <v>8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428</v>
      </c>
      <c r="F83" s="89"/>
      <c r="G83" s="85"/>
      <c r="H83" s="84"/>
      <c r="I83" s="84"/>
      <c r="J83" s="85">
        <f t="shared" si="4"/>
        <v>8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428</v>
      </c>
      <c r="F84" s="89"/>
      <c r="G84" s="85"/>
      <c r="H84" s="84"/>
      <c r="I84" s="84"/>
      <c r="J84" s="85">
        <f t="shared" si="4"/>
        <v>8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428</v>
      </c>
      <c r="F85" s="89"/>
      <c r="G85" s="85"/>
      <c r="H85" s="84"/>
      <c r="I85" s="84"/>
      <c r="J85" s="85">
        <f t="shared" si="4"/>
        <v>8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428</v>
      </c>
      <c r="F86" s="89"/>
      <c r="G86" s="85"/>
      <c r="H86" s="84"/>
      <c r="I86" s="84"/>
      <c r="J86" s="85">
        <f t="shared" si="4"/>
        <v>8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428</v>
      </c>
      <c r="F87" s="89"/>
      <c r="G87" s="85"/>
      <c r="H87" s="84"/>
      <c r="I87" s="84"/>
      <c r="J87" s="85">
        <f t="shared" si="4"/>
        <v>8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428</v>
      </c>
      <c r="F88" s="89"/>
      <c r="G88" s="85"/>
      <c r="H88" s="84"/>
      <c r="I88" s="84"/>
      <c r="J88" s="85">
        <f t="shared" si="4"/>
        <v>8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428</v>
      </c>
      <c r="F89" s="89"/>
      <c r="G89" s="85"/>
      <c r="H89" s="84"/>
      <c r="I89" s="84"/>
      <c r="J89" s="85">
        <f t="shared" si="4"/>
        <v>8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428</v>
      </c>
      <c r="F90" s="89"/>
      <c r="G90" s="85"/>
      <c r="H90" s="84"/>
      <c r="I90" s="84"/>
      <c r="J90" s="85">
        <f t="shared" si="4"/>
        <v>8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428</v>
      </c>
      <c r="F91" s="89"/>
      <c r="G91" s="85"/>
      <c r="H91" s="84"/>
      <c r="I91" s="84"/>
      <c r="J91" s="85">
        <f t="shared" si="4"/>
        <v>8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428</v>
      </c>
      <c r="F92" s="89"/>
      <c r="G92" s="85"/>
      <c r="H92" s="84"/>
      <c r="I92" s="84"/>
      <c r="J92" s="85">
        <f t="shared" si="4"/>
        <v>8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428</v>
      </c>
      <c r="F93" s="89"/>
      <c r="G93" s="85"/>
      <c r="H93" s="84"/>
      <c r="I93" s="84"/>
      <c r="J93" s="85">
        <f t="shared" si="4"/>
        <v>8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428</v>
      </c>
      <c r="F94" s="89"/>
      <c r="G94" s="85"/>
      <c r="H94" s="84"/>
      <c r="I94" s="84"/>
      <c r="J94" s="85">
        <f t="shared" si="4"/>
        <v>8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428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428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428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428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428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428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428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428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428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428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428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428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428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428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428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428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428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428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428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428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428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428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428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428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428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428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428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428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428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428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428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428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428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428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428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428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428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428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428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428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428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428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428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428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428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428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428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428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428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428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428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428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428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428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428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428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428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428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428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428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428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428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428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428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428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428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428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428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428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428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428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428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428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428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428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428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428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428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428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428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428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428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428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428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428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428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428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428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428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428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428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428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428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428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428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428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428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428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428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428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428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428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428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428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428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428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428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428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428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428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428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428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428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428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428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428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428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428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428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428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428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428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428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428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428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428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428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428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428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428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428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428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428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428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428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428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428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428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428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428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428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428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428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428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428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428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428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428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428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428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428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428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428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428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428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428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428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428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428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428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428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428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428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428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428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428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428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428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428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428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428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428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428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428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428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2015-06-17T12:27:36Z</dcterms:modified>
</cp:coreProperties>
</file>