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1"/>
  </bookViews>
  <sheets>
    <sheet name="ACOPIO" sheetId="1" r:id="rId1"/>
    <sheet name="ENTREGAS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4" i="2" l="1"/>
  <c r="H13" i="2" l="1"/>
  <c r="H8" i="2"/>
  <c r="H7" i="2"/>
  <c r="H5" i="2"/>
  <c r="H3" i="2"/>
  <c r="C11" i="1" l="1"/>
</calcChain>
</file>

<file path=xl/comments1.xml><?xml version="1.0" encoding="utf-8"?>
<comments xmlns="http://schemas.openxmlformats.org/spreadsheetml/2006/main">
  <authors>
    <author>Adriana</author>
  </authors>
  <commentList>
    <comment ref="C4" authorId="0">
      <text>
        <r>
          <rPr>
            <b/>
            <sz val="9"/>
            <color indexed="81"/>
            <rFont val="Tahoma"/>
            <charset val="1"/>
          </rPr>
          <t>Adriana:</t>
        </r>
        <r>
          <rPr>
            <sz val="9"/>
            <color indexed="81"/>
            <rFont val="Tahoma"/>
            <charset val="1"/>
          </rPr>
          <t xml:space="preserve">
DIFERENCIA POR NOTA DE CREDITO - TOTAL FACTURA 647
</t>
        </r>
      </text>
    </comment>
  </commentList>
</comments>
</file>

<file path=xl/sharedStrings.xml><?xml version="1.0" encoding="utf-8"?>
<sst xmlns="http://schemas.openxmlformats.org/spreadsheetml/2006/main" count="31" uniqueCount="30">
  <si>
    <t>iva inc</t>
  </si>
  <si>
    <t>Fact.31790</t>
  </si>
  <si>
    <t>A favor</t>
  </si>
  <si>
    <t>Fact. 53350</t>
  </si>
  <si>
    <t>Fact. 52688</t>
  </si>
  <si>
    <t>Fact. 52915</t>
  </si>
  <si>
    <t>Fact. 52961</t>
  </si>
  <si>
    <t>ACOPIO - Recibo 86966 26/08/2022</t>
  </si>
  <si>
    <t>Fact.53860</t>
  </si>
  <si>
    <t>DESCRIPCION</t>
  </si>
  <si>
    <t>TITANIUM LAVATORIO 1801</t>
  </si>
  <si>
    <t>TINANIUM BAÑERA DE EMBUTIR 181502S</t>
  </si>
  <si>
    <t>TITANIUM BIDE 1803 FRONTAL</t>
  </si>
  <si>
    <t>CODO PARED 9990 SALIDA AGUA</t>
  </si>
  <si>
    <t>ROSETA ARTICULADA 0126/20 200 MM</t>
  </si>
  <si>
    <t>VALVULA LAVATORIO ACERO INOX FV 0246.01</t>
  </si>
  <si>
    <t>TITANIUM GRIFO COCINA 180602</t>
  </si>
  <si>
    <t>ENTREGA 1</t>
  </si>
  <si>
    <t>ENTREGA 2</t>
  </si>
  <si>
    <t>ENTREGA 3</t>
  </si>
  <si>
    <t>ENTREGA 4</t>
  </si>
  <si>
    <t>TOTAL PRESUPUESTO</t>
  </si>
  <si>
    <t>PENDIENTE DE ENTREGA</t>
  </si>
  <si>
    <t>DUCHA MANO CON SOPORTE Y FLEXIBLE 3551NL</t>
  </si>
  <si>
    <t>MONACO INODORO LARGO</t>
  </si>
  <si>
    <t>MONACO CISTERNA</t>
  </si>
  <si>
    <t>MONACO BIDE</t>
  </si>
  <si>
    <t>CONEXIONES INODORO</t>
  </si>
  <si>
    <t>MONACO TAPA CAÍDA AMORTIGUADA ORIGINAL</t>
  </si>
  <si>
    <t>ENTREGA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</si>
</sst>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H11"/>
  <sheetViews>
    <sheetView workbookViewId="0">
      <selection activeCell="F8" sqref="F8"/>
    </sheetView>
  </sheetViews>
  <sheetFormatPr baseColWidth="10" defaultRowHeight="15" x14ac:dyDescent="0.25"/>
  <cols>
    <col min="2" max="2" width="39.140625" customWidth="1"/>
  </cols>
  <sheetData>
    <row r="2" spans="2:8" ht="15.75" thickBot="1" x14ac:dyDescent="0.3">
      <c r="B2" s="1"/>
      <c r="C2" s="1"/>
      <c r="D2" s="1"/>
      <c r="E2" s="1"/>
      <c r="F2" s="1"/>
      <c r="G2" s="1"/>
      <c r="H2" s="1"/>
    </row>
    <row r="3" spans="2:8" ht="15.75" x14ac:dyDescent="0.25">
      <c r="B3" s="6" t="s">
        <v>7</v>
      </c>
      <c r="C3" s="7">
        <v>30000</v>
      </c>
      <c r="D3" s="2" t="s">
        <v>0</v>
      </c>
      <c r="E3" s="1"/>
      <c r="F3" s="1"/>
      <c r="G3" s="1"/>
    </row>
    <row r="4" spans="2:8" ht="15.75" x14ac:dyDescent="0.25">
      <c r="B4" s="4" t="s">
        <v>3</v>
      </c>
      <c r="C4" s="4">
        <v>196</v>
      </c>
      <c r="D4" s="1"/>
      <c r="E4" s="1"/>
      <c r="F4" s="1"/>
      <c r="G4" s="1"/>
    </row>
    <row r="5" spans="2:8" ht="15.75" x14ac:dyDescent="0.25">
      <c r="B5" s="4" t="s">
        <v>4</v>
      </c>
      <c r="C5" s="4">
        <v>195</v>
      </c>
      <c r="D5" s="1"/>
      <c r="E5" s="1"/>
      <c r="F5" s="1"/>
      <c r="G5" s="1"/>
    </row>
    <row r="6" spans="2:8" ht="15.75" x14ac:dyDescent="0.25">
      <c r="B6" s="4" t="s">
        <v>5</v>
      </c>
      <c r="C6" s="4">
        <v>2111</v>
      </c>
      <c r="D6" s="1"/>
      <c r="E6" s="1"/>
      <c r="F6" s="1"/>
      <c r="G6" s="1"/>
    </row>
    <row r="7" spans="2:8" ht="15.75" x14ac:dyDescent="0.25">
      <c r="B7" s="4" t="s">
        <v>6</v>
      </c>
      <c r="C7" s="8">
        <v>106</v>
      </c>
      <c r="D7" s="1"/>
      <c r="E7" s="1"/>
      <c r="F7" s="1"/>
      <c r="G7" s="1"/>
    </row>
    <row r="8" spans="2:8" ht="15.75" x14ac:dyDescent="0.25">
      <c r="B8" s="4" t="s">
        <v>1</v>
      </c>
      <c r="C8" s="4">
        <v>1263</v>
      </c>
      <c r="D8" s="1"/>
      <c r="E8" s="1"/>
      <c r="F8" s="1"/>
      <c r="G8" s="1"/>
    </row>
    <row r="9" spans="2:8" ht="15.75" x14ac:dyDescent="0.25">
      <c r="B9" s="4" t="s">
        <v>8</v>
      </c>
      <c r="C9" s="4">
        <v>18656.009999999998</v>
      </c>
      <c r="D9" s="1"/>
      <c r="E9" s="1"/>
      <c r="F9" s="1"/>
      <c r="G9" s="1"/>
    </row>
    <row r="10" spans="2:8" x14ac:dyDescent="0.25">
      <c r="B10" s="3"/>
      <c r="C10" s="3"/>
      <c r="D10" s="1"/>
      <c r="E10" s="1"/>
      <c r="F10" s="1"/>
      <c r="G10" s="1"/>
    </row>
    <row r="11" spans="2:8" ht="15.75" x14ac:dyDescent="0.25">
      <c r="B11" s="5" t="s">
        <v>2</v>
      </c>
      <c r="C11" s="5">
        <f>C3-C4-C5-C6-C7-C8-C9</f>
        <v>7472.9900000000016</v>
      </c>
      <c r="D11" s="2" t="s">
        <v>0</v>
      </c>
      <c r="E11" s="1"/>
      <c r="F11" s="1"/>
      <c r="G11" s="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H5" sqref="H5"/>
    </sheetView>
  </sheetViews>
  <sheetFormatPr baseColWidth="10" defaultRowHeight="12.75" x14ac:dyDescent="0.2"/>
  <cols>
    <col min="1" max="1" width="43.85546875" style="12" customWidth="1"/>
    <col min="2" max="2" width="11.42578125" style="12"/>
    <col min="3" max="4" width="10" style="12" customWidth="1"/>
    <col min="5" max="6" width="9.85546875" style="12" customWidth="1"/>
    <col min="7" max="7" width="18.140625" style="12" customWidth="1"/>
    <col min="8" max="8" width="22.5703125" style="12" customWidth="1"/>
    <col min="9" max="16384" width="11.42578125" style="12"/>
  </cols>
  <sheetData>
    <row r="2" spans="1:9" x14ac:dyDescent="0.2">
      <c r="A2" s="9" t="s">
        <v>9</v>
      </c>
      <c r="B2" s="10" t="s">
        <v>17</v>
      </c>
      <c r="C2" s="10" t="s">
        <v>18</v>
      </c>
      <c r="D2" s="10" t="s">
        <v>19</v>
      </c>
      <c r="E2" s="10" t="s">
        <v>20</v>
      </c>
      <c r="F2" s="10" t="s">
        <v>29</v>
      </c>
      <c r="G2" s="10" t="s">
        <v>21</v>
      </c>
      <c r="H2" s="10" t="s">
        <v>22</v>
      </c>
      <c r="I2" s="11"/>
    </row>
    <row r="3" spans="1:9" x14ac:dyDescent="0.2">
      <c r="A3" s="13" t="s">
        <v>10</v>
      </c>
      <c r="B3" s="18">
        <v>94</v>
      </c>
      <c r="C3" s="18"/>
      <c r="D3" s="18"/>
      <c r="E3" s="18"/>
      <c r="F3" s="18"/>
      <c r="G3" s="10">
        <v>94</v>
      </c>
      <c r="H3" s="14">
        <f>G3-B3</f>
        <v>0</v>
      </c>
    </row>
    <row r="4" spans="1:9" x14ac:dyDescent="0.2">
      <c r="A4" s="13" t="s">
        <v>11</v>
      </c>
      <c r="B4" s="18">
        <v>10</v>
      </c>
      <c r="C4" s="18">
        <v>1</v>
      </c>
      <c r="D4" s="18">
        <v>20</v>
      </c>
      <c r="E4" s="18">
        <v>17</v>
      </c>
      <c r="F4" s="18">
        <v>40</v>
      </c>
      <c r="G4" s="10">
        <v>88</v>
      </c>
      <c r="H4" s="15">
        <f>G4-B4-C4-D4-E4-F4</f>
        <v>0</v>
      </c>
    </row>
    <row r="5" spans="1:9" x14ac:dyDescent="0.2">
      <c r="A5" s="13" t="s">
        <v>12</v>
      </c>
      <c r="B5" s="18">
        <v>70</v>
      </c>
      <c r="C5" s="18"/>
      <c r="D5" s="18"/>
      <c r="E5" s="18"/>
      <c r="F5" s="18"/>
      <c r="G5" s="10">
        <v>70</v>
      </c>
      <c r="H5" s="15">
        <f>G5-B5</f>
        <v>0</v>
      </c>
    </row>
    <row r="6" spans="1:9" x14ac:dyDescent="0.2">
      <c r="B6" s="19"/>
      <c r="C6" s="19"/>
      <c r="D6" s="19"/>
      <c r="E6" s="19"/>
      <c r="F6" s="19"/>
      <c r="G6" s="11"/>
      <c r="H6" s="16"/>
    </row>
    <row r="7" spans="1:9" x14ac:dyDescent="0.2">
      <c r="A7" s="13" t="s">
        <v>23</v>
      </c>
      <c r="B7" s="18">
        <v>88</v>
      </c>
      <c r="C7" s="18"/>
      <c r="D7" s="18"/>
      <c r="E7" s="18"/>
      <c r="F7" s="18"/>
      <c r="G7" s="10">
        <v>88</v>
      </c>
      <c r="H7" s="15">
        <f>G7-B7</f>
        <v>0</v>
      </c>
    </row>
    <row r="8" spans="1:9" x14ac:dyDescent="0.2">
      <c r="A8" s="13" t="s">
        <v>13</v>
      </c>
      <c r="B8" s="18">
        <v>88</v>
      </c>
      <c r="C8" s="18"/>
      <c r="D8" s="18"/>
      <c r="E8" s="18"/>
      <c r="F8" s="18"/>
      <c r="G8" s="10">
        <v>88</v>
      </c>
      <c r="H8" s="15">
        <f>G8-B8</f>
        <v>0</v>
      </c>
    </row>
    <row r="9" spans="1:9" x14ac:dyDescent="0.2">
      <c r="A9" s="13" t="s">
        <v>14</v>
      </c>
      <c r="B9" s="18"/>
      <c r="C9" s="18"/>
      <c r="D9" s="18"/>
      <c r="E9" s="18"/>
      <c r="F9" s="18"/>
      <c r="G9" s="10">
        <v>88</v>
      </c>
      <c r="H9" s="15">
        <v>88</v>
      </c>
    </row>
    <row r="10" spans="1:9" x14ac:dyDescent="0.2">
      <c r="B10" s="19"/>
      <c r="C10" s="19"/>
      <c r="D10" s="19"/>
      <c r="E10" s="19"/>
      <c r="F10" s="19"/>
      <c r="G10" s="17"/>
      <c r="H10" s="16"/>
    </row>
    <row r="11" spans="1:9" x14ac:dyDescent="0.2">
      <c r="A11" s="13" t="s">
        <v>15</v>
      </c>
      <c r="B11" s="18"/>
      <c r="C11" s="18"/>
      <c r="D11" s="18"/>
      <c r="E11" s="18"/>
      <c r="F11" s="18"/>
      <c r="G11" s="10">
        <v>164</v>
      </c>
      <c r="H11" s="15">
        <v>164</v>
      </c>
    </row>
    <row r="12" spans="1:9" x14ac:dyDescent="0.2">
      <c r="B12" s="19"/>
      <c r="C12" s="19"/>
      <c r="D12" s="19"/>
      <c r="E12" s="19"/>
      <c r="F12" s="19"/>
      <c r="G12" s="17"/>
      <c r="H12" s="16"/>
    </row>
    <row r="13" spans="1:9" x14ac:dyDescent="0.2">
      <c r="A13" s="13" t="s">
        <v>16</v>
      </c>
      <c r="B13" s="18">
        <v>80</v>
      </c>
      <c r="C13" s="18"/>
      <c r="D13" s="18"/>
      <c r="E13" s="18"/>
      <c r="F13" s="18"/>
      <c r="G13" s="10">
        <v>80</v>
      </c>
      <c r="H13" s="15">
        <f>G13-B13</f>
        <v>0</v>
      </c>
    </row>
    <row r="14" spans="1:9" x14ac:dyDescent="0.2">
      <c r="G14" s="11"/>
    </row>
    <row r="15" spans="1:9" x14ac:dyDescent="0.2">
      <c r="A15" s="13" t="s">
        <v>24</v>
      </c>
      <c r="B15" s="13"/>
      <c r="C15" s="13"/>
      <c r="D15" s="13"/>
      <c r="E15" s="13"/>
      <c r="F15" s="13"/>
      <c r="G15" s="13"/>
      <c r="H15" s="15">
        <v>90</v>
      </c>
    </row>
    <row r="16" spans="1:9" x14ac:dyDescent="0.2">
      <c r="A16" s="13" t="s">
        <v>25</v>
      </c>
      <c r="B16" s="13"/>
      <c r="C16" s="13"/>
      <c r="D16" s="13"/>
      <c r="E16" s="13"/>
      <c r="F16" s="13"/>
      <c r="G16" s="13"/>
      <c r="H16" s="15">
        <v>94</v>
      </c>
    </row>
    <row r="17" spans="1:8" x14ac:dyDescent="0.2">
      <c r="A17" s="13" t="s">
        <v>26</v>
      </c>
      <c r="B17" s="13"/>
      <c r="C17" s="13"/>
      <c r="D17" s="13"/>
      <c r="E17" s="13"/>
      <c r="F17" s="13"/>
      <c r="G17" s="13"/>
      <c r="H17" s="15">
        <v>55</v>
      </c>
    </row>
    <row r="18" spans="1:8" x14ac:dyDescent="0.2">
      <c r="A18" s="13" t="s">
        <v>27</v>
      </c>
      <c r="B18" s="13"/>
      <c r="C18" s="13"/>
      <c r="D18" s="13"/>
      <c r="E18" s="13"/>
      <c r="F18" s="13"/>
      <c r="G18" s="13"/>
      <c r="H18" s="15">
        <v>95</v>
      </c>
    </row>
    <row r="19" spans="1:8" x14ac:dyDescent="0.2">
      <c r="A19" s="13" t="s">
        <v>28</v>
      </c>
      <c r="B19" s="13"/>
      <c r="C19" s="13"/>
      <c r="D19" s="13"/>
      <c r="E19" s="13"/>
      <c r="F19" s="13"/>
      <c r="G19" s="13"/>
      <c r="H19" s="15">
        <v>95</v>
      </c>
    </row>
  </sheetData>
  <pageMargins left="0.70866141732283472" right="0.70866141732283472" top="0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ACOPIO</vt:lpstr>
      <vt:lpstr>ENTREGAS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2022-10-19T14:56:09Z</cp:lastPrinted>
  <dcterms:created xsi:type="dcterms:W3CDTF">2022-08-29T16:00:19Z</dcterms:created>
  <dcterms:modified xsi:type="dcterms:W3CDTF">2023-03-22T15:52:02Z</dcterms:modified>
</cp:coreProperties>
</file>