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-120" yWindow="60" windowWidth="16608" windowHeight="9432"/>
  </bookViews>
  <sheets>
    <sheet name="Hoja1" sheetId="1" r:id="rId1"/>
    <sheet name="Hoja2" sheetId="2" r:id="rId2"/>
    <sheet name="Hoja3" sheetId="3" r:id="rId3"/>
  </sheets>
  <definedNames>
    <definedName name="_xlnm._FilterDatabase" localSheetId="0" hidden="1">Hoja1!$C$1:$C$98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82" i="1" l="1"/>
  <c r="J79" i="1"/>
  <c r="J80" i="1"/>
  <c r="J81" i="1"/>
  <c r="J75" i="1" l="1"/>
  <c r="J76" i="1"/>
  <c r="J77" i="1"/>
  <c r="J78" i="1"/>
  <c r="J72" i="1"/>
  <c r="J73" i="1"/>
  <c r="J74" i="1"/>
  <c r="J68" i="1" l="1"/>
  <c r="J69" i="1"/>
  <c r="J70" i="1"/>
  <c r="J71" i="1"/>
  <c r="J65" i="1"/>
  <c r="J66" i="1"/>
  <c r="J67" i="1"/>
  <c r="J61" i="1"/>
  <c r="J62" i="1"/>
  <c r="J63" i="1"/>
  <c r="J64" i="1"/>
  <c r="J58" i="1"/>
  <c r="J59" i="1"/>
  <c r="J60" i="1"/>
  <c r="J54" i="1"/>
  <c r="J55" i="1"/>
  <c r="J56" i="1"/>
  <c r="J57" i="1"/>
  <c r="J51" i="1"/>
  <c r="J52" i="1"/>
  <c r="J53" i="1"/>
  <c r="J47" i="1"/>
  <c r="J46" i="1"/>
  <c r="J45" i="1"/>
  <c r="J44" i="1"/>
  <c r="J49" i="1"/>
  <c r="J50" i="1"/>
  <c r="J42" i="1"/>
  <c r="J43" i="1"/>
  <c r="J48" i="1"/>
  <c r="J38" i="1"/>
  <c r="J37" i="1"/>
  <c r="J36" i="1"/>
  <c r="J35" i="1"/>
  <c r="J40" i="1"/>
  <c r="J41" i="1"/>
  <c r="J33" i="1"/>
  <c r="J34" i="1"/>
  <c r="J39" i="1"/>
  <c r="J29" i="1"/>
  <c r="J28" i="1"/>
  <c r="J27" i="1"/>
  <c r="J26" i="1"/>
  <c r="J31" i="1"/>
  <c r="J32" i="1"/>
  <c r="J24" i="1"/>
  <c r="J25" i="1"/>
  <c r="J30" i="1"/>
  <c r="J19" i="1"/>
  <c r="J22" i="1"/>
  <c r="J23" i="1"/>
  <c r="J21" i="1"/>
  <c r="J12" i="1"/>
  <c r="J13" i="1"/>
  <c r="J17" i="1" l="1"/>
  <c r="J16" i="1"/>
  <c r="J18" i="1"/>
  <c r="J7" i="1"/>
  <c r="J8" i="1"/>
</calcChain>
</file>

<file path=xl/sharedStrings.xml><?xml version="1.0" encoding="utf-8"?>
<sst xmlns="http://schemas.openxmlformats.org/spreadsheetml/2006/main" count="381" uniqueCount="191">
  <si>
    <t>Unid.</t>
  </si>
  <si>
    <t>Orient.</t>
  </si>
  <si>
    <t>m2 venta c/ter</t>
  </si>
  <si>
    <t>GARAGE</t>
  </si>
  <si>
    <t xml:space="preserve">CLIENTE </t>
  </si>
  <si>
    <t>ESCRIBANO</t>
  </si>
  <si>
    <t>TELEFONO</t>
  </si>
  <si>
    <t xml:space="preserve">MAIL </t>
  </si>
  <si>
    <t>FECHA BOLETO</t>
  </si>
  <si>
    <t>Juan Pomilio</t>
  </si>
  <si>
    <t>F.DANGELO</t>
  </si>
  <si>
    <t>José Javier Giacomino</t>
  </si>
  <si>
    <t>001</t>
  </si>
  <si>
    <t>002</t>
  </si>
  <si>
    <t>003</t>
  </si>
  <si>
    <t>PB 58 Y 59</t>
  </si>
  <si>
    <t>PB  56 Y 57</t>
  </si>
  <si>
    <t>PB 54</t>
  </si>
  <si>
    <t>PB 55</t>
  </si>
  <si>
    <t>PB 74</t>
  </si>
  <si>
    <t>PB 75</t>
  </si>
  <si>
    <t>PB 80</t>
  </si>
  <si>
    <t>Virginia Berlingeri</t>
  </si>
  <si>
    <t>Marcelo Farall</t>
  </si>
  <si>
    <t>Anahí Martínez</t>
  </si>
  <si>
    <t>Silvia Farall</t>
  </si>
  <si>
    <t>Fernando Farall</t>
  </si>
  <si>
    <t>monitasat@gmail.com</t>
  </si>
  <si>
    <t>Alejandra Mónica Tasat</t>
  </si>
  <si>
    <t>SS 36</t>
  </si>
  <si>
    <t>Micaela Belén</t>
  </si>
  <si>
    <t>casillahermanospace03@gmail.com</t>
  </si>
  <si>
    <t>SS 1</t>
  </si>
  <si>
    <t>SS 2</t>
  </si>
  <si>
    <t>SS 3</t>
  </si>
  <si>
    <t>SS 4</t>
  </si>
  <si>
    <t>SS 5</t>
  </si>
  <si>
    <t>SS 17</t>
  </si>
  <si>
    <t>SS 6</t>
  </si>
  <si>
    <t>SS 12</t>
  </si>
  <si>
    <t>SS  7</t>
  </si>
  <si>
    <t>SS 30</t>
  </si>
  <si>
    <t>SS 29</t>
  </si>
  <si>
    <t>SS 8</t>
  </si>
  <si>
    <t>SS 16</t>
  </si>
  <si>
    <t>SS 23</t>
  </si>
  <si>
    <t>SS 18</t>
  </si>
  <si>
    <t>SS 24</t>
  </si>
  <si>
    <t>SS 15</t>
  </si>
  <si>
    <t>SS 14</t>
  </si>
  <si>
    <t>SS 13</t>
  </si>
  <si>
    <t>anavberlingeri@gmail.com</t>
  </si>
  <si>
    <t>fernandofarall@gmail.com</t>
  </si>
  <si>
    <t>silviafarall@hotmail.com</t>
  </si>
  <si>
    <t>danielfarall@gmail.com</t>
  </si>
  <si>
    <t>marce19731@hotmail.com</t>
  </si>
  <si>
    <t>jjgiacomino@gmail.com</t>
  </si>
  <si>
    <t>Marcelo Scrollini</t>
  </si>
  <si>
    <t>094 666603</t>
  </si>
  <si>
    <t>marceloscrollini@hotmail.com</t>
  </si>
  <si>
    <t>Paola Rodrigo</t>
  </si>
  <si>
    <t>SS 34</t>
  </si>
  <si>
    <t>Marcelo Balaa</t>
  </si>
  <si>
    <t>¨005491141800591</t>
  </si>
  <si>
    <t>mebalaa@gmail.com</t>
  </si>
  <si>
    <t xml:space="preserve">COMPROMISO </t>
  </si>
  <si>
    <t>ORIGINAL</t>
  </si>
  <si>
    <t>SI</t>
  </si>
  <si>
    <t>PB 60</t>
  </si>
  <si>
    <t>PB 65</t>
  </si>
  <si>
    <t>PB 64</t>
  </si>
  <si>
    <t>SS 46</t>
  </si>
  <si>
    <t>SS 45</t>
  </si>
  <si>
    <t>PB 61</t>
  </si>
  <si>
    <t>PB 62</t>
  </si>
  <si>
    <t>SS 44</t>
  </si>
  <si>
    <t>SS 43</t>
  </si>
  <si>
    <t>SS 42</t>
  </si>
  <si>
    <t>PB 63</t>
  </si>
  <si>
    <t>SS 41</t>
  </si>
  <si>
    <t>Rolando Rosemblum</t>
  </si>
  <si>
    <t>Yaco Nuchovich</t>
  </si>
  <si>
    <t>Martín Falcioni</t>
  </si>
  <si>
    <t>María Carluccio</t>
  </si>
  <si>
    <t>PB 53</t>
  </si>
  <si>
    <t>Yaco Nuchowich</t>
  </si>
  <si>
    <t>PB 52</t>
  </si>
  <si>
    <t>SS 26</t>
  </si>
  <si>
    <t>SS 27</t>
  </si>
  <si>
    <t>jpmaiorano@cambiomaiorano.com</t>
  </si>
  <si>
    <t>juanpablo@blademar.com</t>
  </si>
  <si>
    <t>José Pedro Maiorano</t>
  </si>
  <si>
    <t>Kevin Glory</t>
  </si>
  <si>
    <t>Juan Pablo Muñoz</t>
  </si>
  <si>
    <t>PB 81</t>
  </si>
  <si>
    <t>Bruno Domeniconi</t>
  </si>
  <si>
    <t>brunodomeniconi@gmail.com</t>
  </si>
  <si>
    <t>Enrique Sienra</t>
  </si>
  <si>
    <t>M. DUASO</t>
  </si>
  <si>
    <t>estudioslima@hotmail.com</t>
  </si>
  <si>
    <t>SS 11</t>
  </si>
  <si>
    <t xml:space="preserve">SS 10 </t>
  </si>
  <si>
    <t xml:space="preserve">Hector Potenza </t>
  </si>
  <si>
    <t>SS 9</t>
  </si>
  <si>
    <t>54 911 36067241</t>
  </si>
  <si>
    <t>00 54 911 44145145</t>
  </si>
  <si>
    <t>hpotenza@htmsa.com.ar</t>
  </si>
  <si>
    <t>esierra@gmail.com</t>
  </si>
  <si>
    <t>Josefina Masoller</t>
  </si>
  <si>
    <t>kevin@kevinglorylaw.com</t>
  </si>
  <si>
    <t>SS 39</t>
  </si>
  <si>
    <t>SS 40</t>
  </si>
  <si>
    <t>PEDRO ALVAREZ</t>
  </si>
  <si>
    <t>SS 37</t>
  </si>
  <si>
    <t>WILLIAN BONACHEA</t>
  </si>
  <si>
    <t>SS 32</t>
  </si>
  <si>
    <t>PRENDAS</t>
  </si>
  <si>
    <t>si</t>
  </si>
  <si>
    <t>PILAR CALIZ</t>
  </si>
  <si>
    <t>SS  48</t>
  </si>
  <si>
    <t>SS 49</t>
  </si>
  <si>
    <t>María J. Montaner</t>
  </si>
  <si>
    <t>OTROS</t>
  </si>
  <si>
    <t>CESIONES</t>
  </si>
  <si>
    <t>SS 35</t>
  </si>
  <si>
    <t>00 54 911 50605300</t>
  </si>
  <si>
    <t>NO</t>
  </si>
  <si>
    <t>Alejandro Schlesinger</t>
  </si>
  <si>
    <t>Virginia Pita</t>
  </si>
  <si>
    <t>afschlesinger@hotmail.com</t>
  </si>
  <si>
    <t>Laudelino De León</t>
  </si>
  <si>
    <t>Felipe Eguia Vega</t>
  </si>
  <si>
    <t>Alejandro Porfiri</t>
  </si>
  <si>
    <t>Willian Bonachea</t>
  </si>
  <si>
    <t>SS 28</t>
  </si>
  <si>
    <t>SS 50</t>
  </si>
  <si>
    <t>SS 20</t>
  </si>
  <si>
    <t>SS 21</t>
  </si>
  <si>
    <t>SS 47</t>
  </si>
  <si>
    <t>SS 19</t>
  </si>
  <si>
    <t>PB 71</t>
  </si>
  <si>
    <t>PB 72</t>
  </si>
  <si>
    <t>PB 83</t>
  </si>
  <si>
    <t>M. Duaso</t>
  </si>
  <si>
    <t>PB 69</t>
  </si>
  <si>
    <t>Paula Natalia Tavella</t>
  </si>
  <si>
    <t>PB 67</t>
  </si>
  <si>
    <t>Norberto Feldman</t>
  </si>
  <si>
    <t>norbertofeldman@gmail.com</t>
  </si>
  <si>
    <t>Marcelo Grieco Magliocca</t>
  </si>
  <si>
    <t>Laura Garrone</t>
  </si>
  <si>
    <t>marcelogrieco@hotmail.com</t>
  </si>
  <si>
    <t>SS 33</t>
  </si>
  <si>
    <t>SS 25</t>
  </si>
  <si>
    <t>PB 78</t>
  </si>
  <si>
    <t>MARTIN TEJERA-LAURA GARRONE</t>
  </si>
  <si>
    <t>Soles Sosa</t>
  </si>
  <si>
    <t>lauragarrone@gmail.com</t>
  </si>
  <si>
    <t>Ricardo Aguilar</t>
  </si>
  <si>
    <t>Alejandra Pastorino</t>
  </si>
  <si>
    <t>ricardoalejandroaguilar@gmail.com</t>
  </si>
  <si>
    <t xml:space="preserve">Elbio Francisco Silva </t>
  </si>
  <si>
    <t>Sandra Pacheco</t>
  </si>
  <si>
    <t>alejandrapastorino@gmail.com</t>
  </si>
  <si>
    <t xml:space="preserve"> </t>
  </si>
  <si>
    <t>Eustaquio Daniel Manicone</t>
  </si>
  <si>
    <t>daniel@manicone.com.ar</t>
  </si>
  <si>
    <t>PB 51</t>
  </si>
  <si>
    <t>Luis Focaccia- Silvia Yerio</t>
  </si>
  <si>
    <t>M. Alejandra Gabella</t>
  </si>
  <si>
    <t>casillaesc.erikas@gmail.com</t>
  </si>
  <si>
    <t>Erika Sommerer</t>
  </si>
  <si>
    <t>PB 77</t>
  </si>
  <si>
    <t>Amparo Juñen</t>
  </si>
  <si>
    <t>SS 38</t>
  </si>
  <si>
    <t>Reservado</t>
  </si>
  <si>
    <t>Luis Foccacia</t>
  </si>
  <si>
    <t>Pastorino</t>
  </si>
  <si>
    <t xml:space="preserve">sapacheco@adinet.com.uy </t>
  </si>
  <si>
    <t>falta</t>
  </si>
  <si>
    <t>Boleto</t>
  </si>
  <si>
    <t>boleto</t>
  </si>
  <si>
    <t>BOLETO</t>
  </si>
  <si>
    <t>Sención- Amorin</t>
  </si>
  <si>
    <t>Mauricio Gonzalez</t>
  </si>
  <si>
    <t>dr.mauricio</t>
  </si>
  <si>
    <t>cesion</t>
  </si>
  <si>
    <t>Gastón Cesperes</t>
  </si>
  <si>
    <t>si?</t>
  </si>
  <si>
    <t>CESION</t>
  </si>
  <si>
    <t>Natalia Gutierrez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</si>
</sst>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* #,##0.00\ &quot;€&quot;_-;\-* #,##0.00\ &quot;€&quot;_-;_-* &quot;-&quot;??\ &quot;€&quot;_-;_-@_-"/>
    <numFmt numFmtId="164" formatCode="dd\-mm\-yy;@"/>
  </numFmts>
  <fonts count="1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7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rgb="FF000000"/>
      <name val="Calibri"/>
      <family val="2"/>
      <scheme val="minor"/>
    </font>
    <font>
      <u/>
      <sz val="10"/>
      <color theme="10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8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399975585192419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1" tint="0.34998626667073579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1" tint="0.34998626667073579"/>
      </bottom>
      <diagonal/>
    </border>
    <border>
      <left style="thin">
        <color indexed="64"/>
      </left>
      <right style="thin">
        <color indexed="64"/>
      </right>
      <top/>
      <bottom/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3">
    <xf numFmtId="0" fontId="0" fillId="0" borderId="0"/>
    <xf numFmtId="44" fontId="5" fillId="0" borderId="0" applyFont="0" applyFill="0" applyBorder="0" applyAlignment="0" applyProtection="0"/>
    <xf numFmtId="0" fontId="10" fillId="0" borderId="0" applyNumberFormat="0" applyFill="0" applyBorder="0" applyAlignment="0" applyProtection="0"/>
  </cellStyleXfs>
  <cellXfs count="101">
    <xf numFmtId="0" fontId="0" fillId="0" borderId="0" xfId="0"/>
    <xf numFmtId="0" fontId="0" fillId="0" borderId="0" xfId="0" applyBorder="1"/>
    <xf numFmtId="0" fontId="2" fillId="0" borderId="0" xfId="0" applyFont="1"/>
    <xf numFmtId="0" fontId="3" fillId="0" borderId="0" xfId="0" applyFont="1"/>
    <xf numFmtId="0" fontId="3" fillId="0" borderId="0" xfId="0" applyFont="1" applyAlignment="1"/>
    <xf numFmtId="0" fontId="0" fillId="0" borderId="0" xfId="0" applyBorder="1" applyAlignment="1">
      <alignment horizontal="center"/>
    </xf>
    <xf numFmtId="0" fontId="3" fillId="0" borderId="0" xfId="0" applyFont="1" applyBorder="1"/>
    <xf numFmtId="0" fontId="2" fillId="0" borderId="0" xfId="0" applyFont="1" applyBorder="1"/>
    <xf numFmtId="0" fontId="4" fillId="0" borderId="0" xfId="0" applyFont="1" applyFill="1" applyBorder="1" applyAlignment="1">
      <alignment vertical="center"/>
    </xf>
    <xf numFmtId="2" fontId="0" fillId="0" borderId="1" xfId="0" applyNumberFormat="1" applyBorder="1" applyAlignment="1">
      <alignment horizontal="center"/>
    </xf>
    <xf numFmtId="2" fontId="0" fillId="0" borderId="0" xfId="0" applyNumberFormat="1" applyAlignment="1">
      <alignment horizontal="center"/>
    </xf>
    <xf numFmtId="2" fontId="0" fillId="0" borderId="5" xfId="0" applyNumberFormat="1" applyBorder="1" applyAlignment="1">
      <alignment horizontal="center"/>
    </xf>
    <xf numFmtId="2" fontId="0" fillId="0" borderId="4" xfId="0" applyNumberFormat="1" applyBorder="1" applyAlignment="1">
      <alignment horizontal="center"/>
    </xf>
    <xf numFmtId="3" fontId="1" fillId="0" borderId="0" xfId="0" applyNumberFormat="1" applyFont="1" applyBorder="1" applyAlignment="1">
      <alignment horizontal="center"/>
    </xf>
    <xf numFmtId="2" fontId="0" fillId="0" borderId="2" xfId="0" applyNumberFormat="1" applyBorder="1" applyAlignment="1">
      <alignment horizontal="center"/>
    </xf>
    <xf numFmtId="0" fontId="0" fillId="3" borderId="0" xfId="0" applyFill="1"/>
    <xf numFmtId="0" fontId="0" fillId="3" borderId="0" xfId="0" applyFill="1" applyBorder="1" applyAlignment="1">
      <alignment horizontal="center"/>
    </xf>
    <xf numFmtId="0" fontId="4" fillId="3" borderId="0" xfId="0" applyFont="1" applyFill="1" applyBorder="1" applyAlignment="1">
      <alignment horizontal="center"/>
    </xf>
    <xf numFmtId="0" fontId="2" fillId="3" borderId="0" xfId="0" applyFont="1" applyFill="1" applyBorder="1"/>
    <xf numFmtId="0" fontId="1" fillId="3" borderId="0" xfId="0" applyFont="1" applyFill="1" applyBorder="1" applyAlignment="1">
      <alignment horizontal="center"/>
    </xf>
    <xf numFmtId="3" fontId="1" fillId="3" borderId="0" xfId="1" applyNumberFormat="1" applyFont="1" applyFill="1" applyBorder="1" applyAlignment="1">
      <alignment horizontal="center"/>
    </xf>
    <xf numFmtId="2" fontId="0" fillId="3" borderId="0" xfId="0" applyNumberFormat="1" applyFill="1" applyBorder="1" applyAlignment="1">
      <alignment horizontal="center"/>
    </xf>
    <xf numFmtId="2" fontId="0" fillId="0" borderId="5" xfId="0" applyNumberFormat="1" applyFill="1" applyBorder="1" applyAlignment="1">
      <alignment horizontal="center"/>
    </xf>
    <xf numFmtId="2" fontId="0" fillId="0" borderId="1" xfId="0" applyNumberFormat="1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2" fontId="0" fillId="3" borderId="1" xfId="0" applyNumberFormat="1" applyFill="1" applyBorder="1" applyAlignment="1">
      <alignment horizontal="center"/>
    </xf>
    <xf numFmtId="2" fontId="0" fillId="3" borderId="5" xfId="0" applyNumberFormat="1" applyFill="1" applyBorder="1" applyAlignment="1">
      <alignment horizontal="center"/>
    </xf>
    <xf numFmtId="2" fontId="0" fillId="3" borderId="4" xfId="0" applyNumberFormat="1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3" fontId="1" fillId="4" borderId="1" xfId="1" applyNumberFormat="1" applyFont="1" applyFill="1" applyBorder="1" applyAlignment="1">
      <alignment horizontal="center"/>
    </xf>
    <xf numFmtId="0" fontId="2" fillId="4" borderId="1" xfId="0" applyFont="1" applyFill="1" applyBorder="1"/>
    <xf numFmtId="3" fontId="9" fillId="4" borderId="1" xfId="1" applyNumberFormat="1" applyFont="1" applyFill="1" applyBorder="1" applyAlignment="1">
      <alignment horizontal="center"/>
    </xf>
    <xf numFmtId="0" fontId="2" fillId="3" borderId="0" xfId="0" applyFont="1" applyFill="1" applyBorder="1" applyAlignment="1">
      <alignment horizontal="center"/>
    </xf>
    <xf numFmtId="0" fontId="4" fillId="3" borderId="0" xfId="0" applyFont="1" applyFill="1" applyBorder="1" applyAlignment="1">
      <alignment vertical="center"/>
    </xf>
    <xf numFmtId="2" fontId="6" fillId="2" borderId="6" xfId="0" applyNumberFormat="1" applyFont="1" applyFill="1" applyBorder="1" applyAlignment="1">
      <alignment horizontal="center"/>
    </xf>
    <xf numFmtId="2" fontId="0" fillId="0" borderId="7" xfId="0" applyNumberFormat="1" applyFill="1" applyBorder="1" applyAlignment="1">
      <alignment horizontal="center"/>
    </xf>
    <xf numFmtId="2" fontId="6" fillId="2" borderId="8" xfId="0" applyNumberFormat="1" applyFont="1" applyFill="1" applyBorder="1" applyAlignment="1">
      <alignment horizontal="center"/>
    </xf>
    <xf numFmtId="0" fontId="7" fillId="3" borderId="0" xfId="0" applyFont="1" applyFill="1" applyBorder="1"/>
    <xf numFmtId="0" fontId="0" fillId="3" borderId="0" xfId="0" applyFill="1" applyBorder="1"/>
    <xf numFmtId="3" fontId="0" fillId="3" borderId="0" xfId="0" applyNumberFormat="1" applyFill="1" applyBorder="1"/>
    <xf numFmtId="0" fontId="3" fillId="3" borderId="0" xfId="0" applyFont="1" applyFill="1" applyBorder="1"/>
    <xf numFmtId="0" fontId="1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12" fillId="4" borderId="1" xfId="2" applyFont="1" applyFill="1" applyBorder="1" applyAlignment="1">
      <alignment horizontal="left"/>
    </xf>
    <xf numFmtId="0" fontId="3" fillId="3" borderId="0" xfId="0" applyFont="1" applyFill="1" applyBorder="1" applyAlignment="1">
      <alignment horizontal="left"/>
    </xf>
    <xf numFmtId="0" fontId="3" fillId="0" borderId="0" xfId="0" applyFont="1" applyBorder="1" applyAlignment="1">
      <alignment horizontal="left"/>
    </xf>
    <xf numFmtId="0" fontId="3" fillId="0" borderId="0" xfId="0" applyFont="1" applyAlignment="1">
      <alignment horizontal="left"/>
    </xf>
    <xf numFmtId="2" fontId="13" fillId="2" borderId="1" xfId="0" applyNumberFormat="1" applyFont="1" applyFill="1" applyBorder="1" applyAlignment="1">
      <alignment horizontal="center"/>
    </xf>
    <xf numFmtId="3" fontId="2" fillId="4" borderId="1" xfId="1" applyNumberFormat="1" applyFont="1" applyFill="1" applyBorder="1" applyAlignment="1">
      <alignment horizontal="center"/>
    </xf>
    <xf numFmtId="3" fontId="14" fillId="4" borderId="1" xfId="1" applyNumberFormat="1" applyFont="1" applyFill="1" applyBorder="1" applyAlignment="1">
      <alignment horizontal="center"/>
    </xf>
    <xf numFmtId="3" fontId="13" fillId="4" borderId="1" xfId="1" applyNumberFormat="1" applyFont="1" applyFill="1" applyBorder="1" applyAlignment="1">
      <alignment horizontal="center"/>
    </xf>
    <xf numFmtId="3" fontId="13" fillId="3" borderId="1" xfId="1" applyNumberFormat="1" applyFont="1" applyFill="1" applyBorder="1" applyAlignment="1">
      <alignment horizontal="center"/>
    </xf>
    <xf numFmtId="2" fontId="2" fillId="3" borderId="0" xfId="0" applyNumberFormat="1" applyFont="1" applyFill="1" applyBorder="1" applyAlignment="1">
      <alignment horizontal="center"/>
    </xf>
    <xf numFmtId="2" fontId="2" fillId="0" borderId="0" xfId="0" applyNumberFormat="1" applyFont="1" applyAlignment="1">
      <alignment horizontal="center"/>
    </xf>
    <xf numFmtId="14" fontId="5" fillId="4" borderId="1" xfId="1" applyNumberFormat="1" applyFont="1" applyFill="1" applyBorder="1" applyAlignment="1">
      <alignment horizontal="center"/>
    </xf>
    <xf numFmtId="49" fontId="1" fillId="3" borderId="1" xfId="0" applyNumberFormat="1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3" borderId="0" xfId="0" applyFont="1" applyFill="1" applyBorder="1" applyAlignment="1">
      <alignment horizontal="center"/>
    </xf>
    <xf numFmtId="14" fontId="4" fillId="3" borderId="0" xfId="0" applyNumberFormat="1" applyFont="1" applyFill="1" applyAlignment="1">
      <alignment horizontal="left"/>
    </xf>
    <xf numFmtId="14" fontId="1" fillId="4" borderId="1" xfId="0" applyNumberFormat="1" applyFont="1" applyFill="1" applyBorder="1" applyAlignment="1">
      <alignment horizontal="center"/>
    </xf>
    <xf numFmtId="0" fontId="10" fillId="4" borderId="1" xfId="2" applyFill="1" applyBorder="1" applyAlignment="1">
      <alignment horizontal="left"/>
    </xf>
    <xf numFmtId="164" fontId="5" fillId="4" borderId="1" xfId="1" applyNumberFormat="1" applyFont="1" applyFill="1" applyBorder="1" applyAlignment="1">
      <alignment horizontal="center"/>
    </xf>
    <xf numFmtId="14" fontId="0" fillId="4" borderId="1" xfId="0" applyNumberFormat="1" applyFont="1" applyFill="1" applyBorder="1" applyAlignment="1">
      <alignment horizontal="center"/>
    </xf>
    <xf numFmtId="164" fontId="0" fillId="4" borderId="1" xfId="0" applyNumberFormat="1" applyFont="1" applyFill="1" applyBorder="1" applyAlignment="1">
      <alignment horizontal="center"/>
    </xf>
    <xf numFmtId="14" fontId="15" fillId="4" borderId="0" xfId="0" applyNumberFormat="1" applyFont="1" applyFill="1" applyAlignment="1">
      <alignment horizontal="center"/>
    </xf>
    <xf numFmtId="0" fontId="0" fillId="4" borderId="1" xfId="0" applyFont="1" applyFill="1" applyBorder="1" applyAlignment="1">
      <alignment horizontal="center"/>
    </xf>
    <xf numFmtId="2" fontId="0" fillId="4" borderId="1" xfId="0" applyNumberFormat="1" applyFill="1" applyBorder="1" applyAlignment="1">
      <alignment horizontal="center"/>
    </xf>
    <xf numFmtId="2" fontId="0" fillId="4" borderId="3" xfId="0" applyNumberFormat="1" applyFill="1" applyBorder="1" applyAlignment="1">
      <alignment horizontal="center"/>
    </xf>
    <xf numFmtId="2" fontId="0" fillId="4" borderId="5" xfId="0" applyNumberForma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2" fontId="6" fillId="4" borderId="8" xfId="0" applyNumberFormat="1" applyFont="1" applyFill="1" applyBorder="1" applyAlignment="1">
      <alignment horizontal="center"/>
    </xf>
    <xf numFmtId="2" fontId="0" fillId="4" borderId="2" xfId="0" applyNumberFormat="1" applyFill="1" applyBorder="1" applyAlignment="1">
      <alignment horizontal="center"/>
    </xf>
    <xf numFmtId="0" fontId="11" fillId="4" borderId="0" xfId="0" applyFont="1" applyFill="1" applyAlignment="1">
      <alignment horizontal="left"/>
    </xf>
    <xf numFmtId="0" fontId="1" fillId="5" borderId="1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7" fillId="6" borderId="0" xfId="0" applyFont="1" applyFill="1" applyBorder="1"/>
    <xf numFmtId="0" fontId="7" fillId="5" borderId="0" xfId="0" applyFont="1" applyFill="1" applyBorder="1"/>
    <xf numFmtId="0" fontId="7" fillId="7" borderId="0" xfId="0" applyFont="1" applyFill="1" applyBorder="1"/>
    <xf numFmtId="0" fontId="1" fillId="7" borderId="1" xfId="0" applyFont="1" applyFill="1" applyBorder="1" applyAlignment="1">
      <alignment horizontal="center"/>
    </xf>
    <xf numFmtId="3" fontId="5" fillId="3" borderId="1" xfId="1" applyNumberFormat="1" applyFont="1" applyFill="1" applyBorder="1" applyAlignment="1">
      <alignment horizontal="center"/>
    </xf>
    <xf numFmtId="0" fontId="0" fillId="4" borderId="0" xfId="0" applyFill="1"/>
    <xf numFmtId="2" fontId="0" fillId="4" borderId="4" xfId="0" applyNumberFormat="1" applyFill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0" fontId="3" fillId="8" borderId="1" xfId="0" applyFont="1" applyFill="1" applyBorder="1" applyAlignment="1">
      <alignment horizontal="center"/>
    </xf>
    <xf numFmtId="0" fontId="2" fillId="8" borderId="1" xfId="0" applyFont="1" applyFill="1" applyBorder="1" applyAlignment="1">
      <alignment horizontal="center"/>
    </xf>
    <xf numFmtId="0" fontId="0" fillId="8" borderId="1" xfId="0" applyFill="1" applyBorder="1" applyAlignment="1">
      <alignment horizontal="center"/>
    </xf>
    <xf numFmtId="2" fontId="0" fillId="8" borderId="1" xfId="0" applyNumberFormat="1" applyFill="1" applyBorder="1" applyAlignment="1">
      <alignment horizontal="center"/>
    </xf>
    <xf numFmtId="3" fontId="14" fillId="8" borderId="1" xfId="1" applyNumberFormat="1" applyFont="1" applyFill="1" applyBorder="1" applyAlignment="1">
      <alignment horizontal="center"/>
    </xf>
    <xf numFmtId="14" fontId="0" fillId="8" borderId="1" xfId="0" applyNumberFormat="1" applyFont="1" applyFill="1" applyBorder="1" applyAlignment="1">
      <alignment horizontal="center"/>
    </xf>
    <xf numFmtId="14" fontId="5" fillId="8" borderId="1" xfId="1" applyNumberFormat="1" applyFont="1" applyFill="1" applyBorder="1" applyAlignment="1">
      <alignment horizontal="center"/>
    </xf>
    <xf numFmtId="0" fontId="10" fillId="8" borderId="1" xfId="2" applyFill="1" applyBorder="1" applyAlignment="1">
      <alignment horizontal="left"/>
    </xf>
    <xf numFmtId="0" fontId="8" fillId="4" borderId="0" xfId="0" applyFont="1" applyFill="1" applyBorder="1" applyAlignment="1">
      <alignment horizontal="center" vertical="top"/>
    </xf>
    <xf numFmtId="0" fontId="4" fillId="3" borderId="0" xfId="0" applyFont="1" applyFill="1" applyBorder="1" applyAlignment="1">
      <alignment horizontal="center" vertical="center"/>
    </xf>
    <xf numFmtId="0" fontId="10" fillId="3" borderId="1" xfId="2" applyFill="1" applyBorder="1" applyAlignment="1">
      <alignment horizontal="left"/>
    </xf>
  </cellXfs>
  <cellStyles count="3">
    <cellStyle name="Hipervínculo" xfId="2" builtinId="8"/>
    <cellStyle name="Moneda" xfId="1" builtinId="4"/>
    <cellStyle name="Normal" xfId="0" builtinId="0"/>
  </cellStyles>
  <dxfs count="0"/>
  <tableStyles count="0" defaultTableStyle="TableStyleMedium2" defaultPivotStyle="PivotStyleMedium9"/>
  <colors>
    <mruColors>
      <color rgb="FFC2EF31"/>
      <color rgb="FFFFFF99"/>
      <color rgb="FFFFFF66"/>
      <color rgb="FFF6882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251460</xdr:colOff>
      <xdr:row>5</xdr:row>
      <xdr:rowOff>76200</xdr:rowOff>
    </xdr:from>
    <xdr:to>
      <xdr:col>11</xdr:col>
      <xdr:colOff>556260</xdr:colOff>
      <xdr:row>7</xdr:row>
      <xdr:rowOff>9525</xdr:rowOff>
    </xdr:to>
    <xdr:sp macro="" textlink="">
      <xdr:nvSpPr>
        <xdr:cNvPr id="1025" name="AutoShape 1" descr="Resultado de imagen para FLOR REPRESENTATIVA DE CATALUÑA">
          <a:extLst>
            <a:ext uri="{FF2B5EF4-FFF2-40B4-BE49-F238E27FC236}">
              <a16:creationId xmlns:a16="http://schemas.microsoft.com/office/drawing/2014/main" xmlns="" id="{00000000-0008-0000-0000-000001040000}"/>
            </a:ext>
          </a:extLst>
        </xdr:cNvPr>
        <xdr:cNvSpPr>
          <a:spLocks noChangeAspect="1" noChangeArrowheads="1"/>
        </xdr:cNvSpPr>
      </xdr:nvSpPr>
      <xdr:spPr bwMode="auto">
        <a:xfrm>
          <a:off x="10424160" y="13030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66674</xdr:rowOff>
    </xdr:from>
    <xdr:to>
      <xdr:col>2</xdr:col>
      <xdr:colOff>476249</xdr:colOff>
      <xdr:row>0</xdr:row>
      <xdr:rowOff>408009</xdr:rowOff>
    </xdr:to>
    <xdr:pic>
      <xdr:nvPicPr>
        <xdr:cNvPr id="4" name="3 Imagen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5779" t="37090" r="14452" b="47830"/>
        <a:stretch/>
      </xdr:blipFill>
      <xdr:spPr>
        <a:xfrm>
          <a:off x="0" y="66674"/>
          <a:ext cx="1647824" cy="34133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juanpablo@blademar.com" TargetMode="External"/><Relationship Id="rId13" Type="http://schemas.openxmlformats.org/officeDocument/2006/relationships/hyperlink" Target="mailto:estudioslima@hotmail.com" TargetMode="External"/><Relationship Id="rId18" Type="http://schemas.openxmlformats.org/officeDocument/2006/relationships/hyperlink" Target="mailto:marceloscrollini@hotmail.com" TargetMode="External"/><Relationship Id="rId26" Type="http://schemas.openxmlformats.org/officeDocument/2006/relationships/hyperlink" Target="mailto:daniel@manicone.com.ar" TargetMode="External"/><Relationship Id="rId3" Type="http://schemas.openxmlformats.org/officeDocument/2006/relationships/hyperlink" Target="mailto:jjgiacomino@gmail.com" TargetMode="External"/><Relationship Id="rId21" Type="http://schemas.openxmlformats.org/officeDocument/2006/relationships/hyperlink" Target="mailto:marcelogrieco@hotmail.com" TargetMode="External"/><Relationship Id="rId7" Type="http://schemas.openxmlformats.org/officeDocument/2006/relationships/hyperlink" Target="mailto:jpmaiorano@cambiomaiorano.com" TargetMode="External"/><Relationship Id="rId12" Type="http://schemas.openxmlformats.org/officeDocument/2006/relationships/hyperlink" Target="mailto:estudioslima@hotmail.com" TargetMode="External"/><Relationship Id="rId17" Type="http://schemas.openxmlformats.org/officeDocument/2006/relationships/hyperlink" Target="mailto:kevin@kevinglorylaw.com" TargetMode="External"/><Relationship Id="rId25" Type="http://schemas.openxmlformats.org/officeDocument/2006/relationships/hyperlink" Target="mailto:alejandrapastorino@gmail.com" TargetMode="External"/><Relationship Id="rId33" Type="http://schemas.openxmlformats.org/officeDocument/2006/relationships/drawing" Target="../drawings/drawing1.xml"/><Relationship Id="rId2" Type="http://schemas.openxmlformats.org/officeDocument/2006/relationships/hyperlink" Target="mailto:marce19731@hotmail.com" TargetMode="External"/><Relationship Id="rId16" Type="http://schemas.openxmlformats.org/officeDocument/2006/relationships/hyperlink" Target="mailto:esierra@gmail.com" TargetMode="External"/><Relationship Id="rId20" Type="http://schemas.openxmlformats.org/officeDocument/2006/relationships/hyperlink" Target="mailto:norbertofeldman@gmail.com" TargetMode="External"/><Relationship Id="rId29" Type="http://schemas.openxmlformats.org/officeDocument/2006/relationships/hyperlink" Target="mailto:casillaesc.erikas@gmail.com" TargetMode="External"/><Relationship Id="rId1" Type="http://schemas.openxmlformats.org/officeDocument/2006/relationships/hyperlink" Target="mailto:casillahermanospace03@gmail.com" TargetMode="External"/><Relationship Id="rId6" Type="http://schemas.openxmlformats.org/officeDocument/2006/relationships/hyperlink" Target="mailto:jpmaiorano@cambiomaiorano.com" TargetMode="External"/><Relationship Id="rId11" Type="http://schemas.openxmlformats.org/officeDocument/2006/relationships/hyperlink" Target="mailto:estudioslima@hotmail.com" TargetMode="External"/><Relationship Id="rId24" Type="http://schemas.openxmlformats.org/officeDocument/2006/relationships/hyperlink" Target="mailto:ricardoalejandroaguilar@gmail.com" TargetMode="External"/><Relationship Id="rId32" Type="http://schemas.openxmlformats.org/officeDocument/2006/relationships/printerSettings" Target="../printerSettings/printerSettings1.bin"/><Relationship Id="rId5" Type="http://schemas.openxmlformats.org/officeDocument/2006/relationships/hyperlink" Target="mailto:mebalaa@gmail.com" TargetMode="External"/><Relationship Id="rId15" Type="http://schemas.openxmlformats.org/officeDocument/2006/relationships/hyperlink" Target="mailto:hpotenza@htmsa.com.ar" TargetMode="External"/><Relationship Id="rId23" Type="http://schemas.openxmlformats.org/officeDocument/2006/relationships/hyperlink" Target="mailto:lauragarrone@gmail.com" TargetMode="External"/><Relationship Id="rId28" Type="http://schemas.openxmlformats.org/officeDocument/2006/relationships/hyperlink" Target="mailto:marcelogrieco@hotmail.com" TargetMode="External"/><Relationship Id="rId10" Type="http://schemas.openxmlformats.org/officeDocument/2006/relationships/hyperlink" Target="mailto:estudioslima@hotmail.com" TargetMode="External"/><Relationship Id="rId19" Type="http://schemas.openxmlformats.org/officeDocument/2006/relationships/hyperlink" Target="mailto:afschlesinger@hotmail.com" TargetMode="External"/><Relationship Id="rId31" Type="http://schemas.openxmlformats.org/officeDocument/2006/relationships/hyperlink" Target="mailto:alejandrapastorino@gmail.com" TargetMode="External"/><Relationship Id="rId4" Type="http://schemas.openxmlformats.org/officeDocument/2006/relationships/hyperlink" Target="mailto:marceloscrollini@hotmail.com" TargetMode="External"/><Relationship Id="rId9" Type="http://schemas.openxmlformats.org/officeDocument/2006/relationships/hyperlink" Target="mailto:estudioslima@hotmail.com" TargetMode="External"/><Relationship Id="rId14" Type="http://schemas.openxmlformats.org/officeDocument/2006/relationships/hyperlink" Target="mailto:hpotenza@htmsa.com.ar" TargetMode="External"/><Relationship Id="rId22" Type="http://schemas.openxmlformats.org/officeDocument/2006/relationships/hyperlink" Target="mailto:marcelogrieco@hotmail.com" TargetMode="External"/><Relationship Id="rId27" Type="http://schemas.openxmlformats.org/officeDocument/2006/relationships/hyperlink" Target="mailto:lauragarrone@gmail.com" TargetMode="External"/><Relationship Id="rId30" Type="http://schemas.openxmlformats.org/officeDocument/2006/relationships/hyperlink" Target="mailto:sapacheco@adinet.com.u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98"/>
  <sheetViews>
    <sheetView showGridLines="0" tabSelected="1" topLeftCell="A64" zoomScale="80" zoomScaleNormal="80" workbookViewId="0">
      <selection activeCell="K75" sqref="K75"/>
    </sheetView>
  </sheetViews>
  <sheetFormatPr baseColWidth="10" defaultColWidth="9.109375" defaultRowHeight="14.4" x14ac:dyDescent="0.3"/>
  <cols>
    <col min="1" max="1" width="8.109375" style="3" customWidth="1"/>
    <col min="2" max="2" width="9.44140625" style="3" customWidth="1"/>
    <col min="3" max="3" width="27.44140625" style="3" customWidth="1"/>
    <col min="4" max="4" width="10" style="2" hidden="1" customWidth="1"/>
    <col min="5" max="5" width="15" style="2" customWidth="1"/>
    <col min="6" max="6" width="21.88671875" customWidth="1"/>
    <col min="7" max="7" width="28.44140625" style="51" customWidth="1"/>
    <col min="8" max="8" width="12" customWidth="1"/>
    <col min="9" max="9" width="15.6640625" customWidth="1"/>
    <col min="10" max="10" width="11.44140625" style="10" hidden="1" customWidth="1"/>
    <col min="11" max="11" width="10.33203125" style="58" customWidth="1"/>
    <col min="12" max="12" width="11.6640625" customWidth="1"/>
    <col min="13" max="13" width="3.6640625" customWidth="1"/>
  </cols>
  <sheetData>
    <row r="1" spans="1:16" ht="34.5" customHeight="1" x14ac:dyDescent="0.25">
      <c r="A1" s="98"/>
      <c r="B1" s="98"/>
      <c r="C1" s="98"/>
      <c r="D1" s="98"/>
      <c r="E1" s="98"/>
      <c r="F1" s="98"/>
      <c r="G1" s="98"/>
      <c r="H1" s="98"/>
      <c r="I1" s="98"/>
      <c r="J1" s="98"/>
      <c r="K1" s="71">
        <v>44489</v>
      </c>
      <c r="L1" s="65"/>
    </row>
    <row r="2" spans="1:16" ht="15.75" customHeight="1" thickBot="1" x14ac:dyDescent="0.3">
      <c r="A2" s="45" t="s">
        <v>0</v>
      </c>
      <c r="B2" s="45" t="s">
        <v>3</v>
      </c>
      <c r="C2" s="46" t="s">
        <v>4</v>
      </c>
      <c r="D2" s="46" t="s">
        <v>1</v>
      </c>
      <c r="E2" s="46" t="s">
        <v>5</v>
      </c>
      <c r="F2" s="45" t="s">
        <v>6</v>
      </c>
      <c r="G2" s="46" t="s">
        <v>7</v>
      </c>
      <c r="H2" s="45" t="s">
        <v>8</v>
      </c>
      <c r="I2" s="45" t="s">
        <v>65</v>
      </c>
      <c r="J2" s="38" t="s">
        <v>2</v>
      </c>
      <c r="K2" s="52" t="s">
        <v>66</v>
      </c>
      <c r="L2" s="15"/>
    </row>
    <row r="3" spans="1:16" ht="15.75" customHeight="1" x14ac:dyDescent="0.25">
      <c r="A3" s="61" t="s">
        <v>12</v>
      </c>
      <c r="B3" s="26" t="s">
        <v>16</v>
      </c>
      <c r="C3" s="63" t="s">
        <v>9</v>
      </c>
      <c r="D3" s="25"/>
      <c r="E3" s="25" t="s">
        <v>10</v>
      </c>
      <c r="F3" s="24"/>
      <c r="G3" s="47" t="s">
        <v>99</v>
      </c>
      <c r="H3" s="26"/>
      <c r="I3" s="70">
        <v>44055</v>
      </c>
      <c r="J3" s="47"/>
      <c r="K3" s="25" t="s">
        <v>67</v>
      </c>
      <c r="L3" s="15"/>
    </row>
    <row r="4" spans="1:16" ht="15.75" customHeight="1" x14ac:dyDescent="0.25">
      <c r="A4" s="61" t="s">
        <v>13</v>
      </c>
      <c r="B4" s="26" t="s">
        <v>15</v>
      </c>
      <c r="C4" s="63" t="s">
        <v>9</v>
      </c>
      <c r="D4" s="31"/>
      <c r="E4" s="25" t="s">
        <v>10</v>
      </c>
      <c r="F4" s="24"/>
      <c r="G4" s="48" t="s">
        <v>99</v>
      </c>
      <c r="H4" s="26"/>
      <c r="I4" s="70">
        <v>44055</v>
      </c>
      <c r="J4" s="40"/>
      <c r="K4" s="53" t="s">
        <v>67</v>
      </c>
      <c r="L4" s="15"/>
    </row>
    <row r="5" spans="1:16" ht="15.75" customHeight="1" thickBot="1" x14ac:dyDescent="0.3">
      <c r="A5" s="61" t="s">
        <v>14</v>
      </c>
      <c r="B5" s="76"/>
      <c r="C5" s="63" t="s">
        <v>9</v>
      </c>
      <c r="D5" s="25"/>
      <c r="E5" s="25" t="s">
        <v>10</v>
      </c>
      <c r="F5" s="24"/>
      <c r="G5" s="47" t="s">
        <v>99</v>
      </c>
      <c r="H5" s="26"/>
      <c r="I5" s="70">
        <v>44055</v>
      </c>
      <c r="J5" s="77"/>
      <c r="K5" s="55" t="s">
        <v>67</v>
      </c>
      <c r="L5" s="15"/>
    </row>
    <row r="6" spans="1:16" ht="15" x14ac:dyDescent="0.25">
      <c r="A6" s="26">
        <v>101</v>
      </c>
      <c r="B6" s="26" t="s">
        <v>32</v>
      </c>
      <c r="C6" s="63" t="s">
        <v>9</v>
      </c>
      <c r="D6" s="25"/>
      <c r="E6" s="25" t="s">
        <v>10</v>
      </c>
      <c r="F6" s="24"/>
      <c r="G6" s="48" t="s">
        <v>99</v>
      </c>
      <c r="H6" s="26"/>
      <c r="I6" s="70">
        <v>44055</v>
      </c>
      <c r="J6" s="28">
        <v>0</v>
      </c>
      <c r="K6" s="54" t="s">
        <v>67</v>
      </c>
    </row>
    <row r="7" spans="1:16" x14ac:dyDescent="0.3">
      <c r="A7" s="60">
        <v>102</v>
      </c>
      <c r="B7" s="32" t="s">
        <v>144</v>
      </c>
      <c r="C7" s="62" t="s">
        <v>175</v>
      </c>
      <c r="D7" s="31"/>
      <c r="E7" s="31" t="s">
        <v>190</v>
      </c>
      <c r="F7" s="30"/>
      <c r="G7" s="100" t="s">
        <v>163</v>
      </c>
      <c r="H7" s="32"/>
      <c r="I7" s="70">
        <v>45166</v>
      </c>
      <c r="J7" s="9" t="e">
        <f>I7/H7</f>
        <v>#DIV/0!</v>
      </c>
      <c r="K7" s="56" t="s">
        <v>67</v>
      </c>
      <c r="L7" s="15"/>
      <c r="M7" s="15"/>
    </row>
    <row r="8" spans="1:16" ht="15" x14ac:dyDescent="0.25">
      <c r="A8" s="26">
        <v>103</v>
      </c>
      <c r="B8" s="26" t="s">
        <v>100</v>
      </c>
      <c r="C8" s="63" t="s">
        <v>97</v>
      </c>
      <c r="D8" s="25"/>
      <c r="E8" s="25" t="s">
        <v>98</v>
      </c>
      <c r="F8" s="24">
        <v>99662279</v>
      </c>
      <c r="G8" s="67" t="s">
        <v>107</v>
      </c>
      <c r="H8" s="66"/>
      <c r="I8" s="68">
        <v>44356</v>
      </c>
      <c r="J8" s="9" t="e">
        <f>I8/H8</f>
        <v>#DIV/0!</v>
      </c>
      <c r="K8" s="53" t="s">
        <v>117</v>
      </c>
    </row>
    <row r="9" spans="1:16" ht="15" x14ac:dyDescent="0.25">
      <c r="A9" s="26">
        <v>104</v>
      </c>
      <c r="B9" s="26" t="s">
        <v>17</v>
      </c>
      <c r="C9" s="63" t="s">
        <v>9</v>
      </c>
      <c r="D9" s="25"/>
      <c r="E9" s="25" t="s">
        <v>10</v>
      </c>
      <c r="F9" s="24"/>
      <c r="G9" s="47" t="s">
        <v>99</v>
      </c>
      <c r="H9" s="26"/>
      <c r="I9" s="70">
        <v>44055</v>
      </c>
      <c r="J9" s="73">
        <v>0</v>
      </c>
      <c r="K9" s="54" t="s">
        <v>67</v>
      </c>
    </row>
    <row r="10" spans="1:16" x14ac:dyDescent="0.3">
      <c r="A10" s="26">
        <v>105</v>
      </c>
      <c r="B10" s="26" t="s">
        <v>18</v>
      </c>
      <c r="C10" s="63" t="s">
        <v>9</v>
      </c>
      <c r="D10" s="25"/>
      <c r="E10" s="25" t="s">
        <v>10</v>
      </c>
      <c r="F10" s="24"/>
      <c r="G10" s="48" t="s">
        <v>99</v>
      </c>
      <c r="H10" s="26"/>
      <c r="I10" s="70">
        <v>44055</v>
      </c>
      <c r="J10" s="27">
        <v>0</v>
      </c>
      <c r="K10" s="54" t="s">
        <v>67</v>
      </c>
      <c r="P10" s="33"/>
    </row>
    <row r="11" spans="1:16" ht="15" x14ac:dyDescent="0.25">
      <c r="A11" s="26">
        <v>106</v>
      </c>
      <c r="B11" s="26" t="s">
        <v>33</v>
      </c>
      <c r="C11" s="63" t="s">
        <v>9</v>
      </c>
      <c r="D11" s="25"/>
      <c r="E11" s="25" t="s">
        <v>10</v>
      </c>
      <c r="F11" s="24"/>
      <c r="G11" s="47" t="s">
        <v>99</v>
      </c>
      <c r="H11" s="26"/>
      <c r="I11" s="70">
        <v>44055</v>
      </c>
      <c r="J11" s="73">
        <v>0</v>
      </c>
      <c r="K11" s="54" t="s">
        <v>67</v>
      </c>
    </row>
    <row r="12" spans="1:16" x14ac:dyDescent="0.3">
      <c r="A12" s="26">
        <v>107</v>
      </c>
      <c r="B12" s="26" t="s">
        <v>144</v>
      </c>
      <c r="C12" s="63" t="s">
        <v>176</v>
      </c>
      <c r="D12" s="25"/>
      <c r="E12" s="25" t="s">
        <v>177</v>
      </c>
      <c r="F12" s="24"/>
      <c r="G12" s="47"/>
      <c r="H12" s="26"/>
      <c r="I12" s="70">
        <v>44771</v>
      </c>
      <c r="J12" s="73" t="e">
        <f>I12/H12</f>
        <v>#DIV/0!</v>
      </c>
      <c r="K12" s="54" t="s">
        <v>117</v>
      </c>
    </row>
    <row r="13" spans="1:16" x14ac:dyDescent="0.3">
      <c r="A13" s="26">
        <v>108</v>
      </c>
      <c r="B13" s="26" t="s">
        <v>142</v>
      </c>
      <c r="C13" s="63" t="s">
        <v>132</v>
      </c>
      <c r="D13" s="25"/>
      <c r="E13" s="25" t="s">
        <v>143</v>
      </c>
      <c r="F13" s="24"/>
      <c r="G13" s="47"/>
      <c r="H13" s="66">
        <v>44616</v>
      </c>
      <c r="I13" s="70">
        <v>44679</v>
      </c>
      <c r="J13" s="73">
        <f>I13/H13</f>
        <v>1.0014120494889727</v>
      </c>
      <c r="K13" s="54" t="s">
        <v>67</v>
      </c>
      <c r="N13" s="87"/>
    </row>
    <row r="14" spans="1:16" ht="15.75" thickBot="1" x14ac:dyDescent="0.3">
      <c r="A14" s="26">
        <v>109</v>
      </c>
      <c r="B14" s="26" t="s">
        <v>34</v>
      </c>
      <c r="C14" s="63" t="s">
        <v>9</v>
      </c>
      <c r="D14" s="25"/>
      <c r="E14" s="25" t="s">
        <v>10</v>
      </c>
      <c r="F14" s="24"/>
      <c r="G14" s="48" t="s">
        <v>99</v>
      </c>
      <c r="H14" s="26"/>
      <c r="I14" s="70">
        <v>44055</v>
      </c>
      <c r="J14" s="29">
        <v>0</v>
      </c>
      <c r="K14" s="54" t="s">
        <v>67</v>
      </c>
      <c r="P14" s="15"/>
    </row>
    <row r="15" spans="1:16" ht="15" x14ac:dyDescent="0.25">
      <c r="A15" s="26">
        <v>201</v>
      </c>
      <c r="B15" s="26" t="s">
        <v>35</v>
      </c>
      <c r="C15" s="63" t="s">
        <v>9</v>
      </c>
      <c r="D15" s="25"/>
      <c r="E15" s="25" t="s">
        <v>10</v>
      </c>
      <c r="F15" s="24"/>
      <c r="G15" s="47" t="s">
        <v>99</v>
      </c>
      <c r="H15" s="26"/>
      <c r="I15" s="70">
        <v>44055</v>
      </c>
      <c r="J15" s="75">
        <v>0</v>
      </c>
      <c r="K15" s="54" t="s">
        <v>67</v>
      </c>
      <c r="L15" s="1"/>
    </row>
    <row r="16" spans="1:16" x14ac:dyDescent="0.3">
      <c r="A16" s="89">
        <v>202</v>
      </c>
      <c r="B16" s="89" t="s">
        <v>110</v>
      </c>
      <c r="C16" s="90" t="s">
        <v>161</v>
      </c>
      <c r="D16" s="91"/>
      <c r="E16" s="91" t="s">
        <v>162</v>
      </c>
      <c r="F16" s="92">
        <v>98995378</v>
      </c>
      <c r="G16" s="97" t="s">
        <v>178</v>
      </c>
      <c r="H16" s="95"/>
      <c r="I16" s="96">
        <v>44690</v>
      </c>
      <c r="J16" s="93" t="e">
        <f>I16/H16</f>
        <v>#DIV/0!</v>
      </c>
      <c r="K16" s="94" t="s">
        <v>67</v>
      </c>
      <c r="L16" s="1" t="s">
        <v>189</v>
      </c>
    </row>
    <row r="17" spans="1:15" x14ac:dyDescent="0.3">
      <c r="A17" s="26">
        <v>203</v>
      </c>
      <c r="B17" s="26" t="s">
        <v>111</v>
      </c>
      <c r="C17" s="63" t="s">
        <v>145</v>
      </c>
      <c r="D17" s="25"/>
      <c r="E17" s="25" t="s">
        <v>159</v>
      </c>
      <c r="F17" s="24">
        <v>99889740</v>
      </c>
      <c r="G17" s="67" t="s">
        <v>163</v>
      </c>
      <c r="H17" s="72"/>
      <c r="I17" s="59">
        <v>44625</v>
      </c>
      <c r="J17" s="74" t="e">
        <f>I17/H17</f>
        <v>#DIV/0!</v>
      </c>
      <c r="K17" s="53" t="s">
        <v>117</v>
      </c>
      <c r="L17" s="1"/>
    </row>
    <row r="18" spans="1:15" x14ac:dyDescent="0.3">
      <c r="A18" s="26">
        <v>204</v>
      </c>
      <c r="B18" s="26" t="s">
        <v>94</v>
      </c>
      <c r="C18" s="63" t="s">
        <v>95</v>
      </c>
      <c r="D18" s="25"/>
      <c r="E18" s="25" t="s">
        <v>128</v>
      </c>
      <c r="F18" s="24" t="s">
        <v>104</v>
      </c>
      <c r="G18" s="47" t="s">
        <v>96</v>
      </c>
      <c r="H18" s="69">
        <v>44319</v>
      </c>
      <c r="I18" s="59">
        <v>44761</v>
      </c>
      <c r="J18" s="9">
        <f>I18/H18</f>
        <v>1.0099731492136554</v>
      </c>
      <c r="K18" s="55" t="s">
        <v>179</v>
      </c>
      <c r="L18" s="1"/>
    </row>
    <row r="19" spans="1:15" x14ac:dyDescent="0.3">
      <c r="A19" s="85">
        <v>205</v>
      </c>
      <c r="B19" s="26" t="s">
        <v>68</v>
      </c>
      <c r="C19" s="63" t="s">
        <v>80</v>
      </c>
      <c r="D19" s="25"/>
      <c r="E19" s="25" t="s">
        <v>81</v>
      </c>
      <c r="F19" s="24"/>
      <c r="G19" s="47"/>
      <c r="H19" s="69">
        <v>44214</v>
      </c>
      <c r="I19" s="69">
        <v>44421</v>
      </c>
      <c r="J19" s="73">
        <f>I19/H19</f>
        <v>1.0046817750033925</v>
      </c>
      <c r="K19" s="55" t="s">
        <v>188</v>
      </c>
      <c r="L19" s="1"/>
      <c r="M19" t="s">
        <v>164</v>
      </c>
    </row>
    <row r="20" spans="1:15" x14ac:dyDescent="0.3">
      <c r="A20" s="26">
        <v>206</v>
      </c>
      <c r="B20" s="26" t="s">
        <v>36</v>
      </c>
      <c r="C20" s="63" t="s">
        <v>9</v>
      </c>
      <c r="D20" s="25"/>
      <c r="E20" s="25" t="s">
        <v>10</v>
      </c>
      <c r="F20" s="24"/>
      <c r="G20" s="48" t="s">
        <v>99</v>
      </c>
      <c r="H20" s="26"/>
      <c r="I20" s="35"/>
      <c r="J20" s="27">
        <v>0</v>
      </c>
      <c r="K20" s="54" t="s">
        <v>67</v>
      </c>
      <c r="L20" s="1"/>
    </row>
    <row r="21" spans="1:15" x14ac:dyDescent="0.3">
      <c r="A21" s="26">
        <v>207</v>
      </c>
      <c r="B21" s="26" t="s">
        <v>94</v>
      </c>
      <c r="C21" s="63" t="s">
        <v>130</v>
      </c>
      <c r="D21" s="25"/>
      <c r="E21" s="25" t="s">
        <v>131</v>
      </c>
      <c r="F21" s="24"/>
      <c r="G21" s="47"/>
      <c r="H21" s="26"/>
      <c r="I21" s="69">
        <v>44623</v>
      </c>
      <c r="J21" s="74" t="e">
        <f t="shared" ref="J21:J52" si="0">I21/H21</f>
        <v>#DIV/0!</v>
      </c>
      <c r="K21" s="55" t="s">
        <v>117</v>
      </c>
      <c r="L21" s="1"/>
      <c r="O21" s="86"/>
    </row>
    <row r="22" spans="1:15" x14ac:dyDescent="0.3">
      <c r="A22" s="26">
        <v>208</v>
      </c>
      <c r="B22" s="26" t="s">
        <v>37</v>
      </c>
      <c r="C22" s="63" t="s">
        <v>23</v>
      </c>
      <c r="D22" s="25"/>
      <c r="E22" s="25"/>
      <c r="F22" s="24" t="s">
        <v>105</v>
      </c>
      <c r="G22" s="48" t="s">
        <v>55</v>
      </c>
      <c r="H22" s="26" t="s">
        <v>180</v>
      </c>
      <c r="I22" s="33"/>
      <c r="J22" s="27" t="e">
        <f t="shared" si="0"/>
        <v>#VALUE!</v>
      </c>
      <c r="K22" s="55"/>
      <c r="L22" s="1"/>
    </row>
    <row r="23" spans="1:15" ht="15" thickBot="1" x14ac:dyDescent="0.35">
      <c r="A23" s="85">
        <v>209</v>
      </c>
      <c r="B23" s="26" t="s">
        <v>70</v>
      </c>
      <c r="C23" s="63" t="s">
        <v>80</v>
      </c>
      <c r="D23" s="25"/>
      <c r="E23" s="25" t="s">
        <v>81</v>
      </c>
      <c r="F23" s="24"/>
      <c r="G23" s="47"/>
      <c r="H23" s="69">
        <v>44214</v>
      </c>
      <c r="I23" s="69">
        <v>44421</v>
      </c>
      <c r="J23" s="78">
        <f t="shared" si="0"/>
        <v>1.0046817750033925</v>
      </c>
      <c r="K23" s="55" t="s">
        <v>188</v>
      </c>
      <c r="L23" s="1"/>
    </row>
    <row r="24" spans="1:15" x14ac:dyDescent="0.3">
      <c r="A24" s="85">
        <v>301</v>
      </c>
      <c r="B24" s="26" t="s">
        <v>69</v>
      </c>
      <c r="C24" s="63" t="s">
        <v>80</v>
      </c>
      <c r="D24" s="25"/>
      <c r="E24" s="25" t="s">
        <v>81</v>
      </c>
      <c r="F24" s="24"/>
      <c r="G24" s="47"/>
      <c r="H24" s="69">
        <v>44214</v>
      </c>
      <c r="I24" s="69">
        <v>44421</v>
      </c>
      <c r="J24" s="75">
        <f t="shared" si="0"/>
        <v>1.0046817750033925</v>
      </c>
      <c r="K24" s="55" t="s">
        <v>188</v>
      </c>
      <c r="L24" s="1"/>
    </row>
    <row r="25" spans="1:15" x14ac:dyDescent="0.3">
      <c r="A25" s="85">
        <v>302</v>
      </c>
      <c r="B25" s="26" t="s">
        <v>71</v>
      </c>
      <c r="C25" s="63" t="s">
        <v>80</v>
      </c>
      <c r="D25" s="25"/>
      <c r="E25" s="25" t="s">
        <v>81</v>
      </c>
      <c r="F25" s="24"/>
      <c r="G25" s="47"/>
      <c r="H25" s="69">
        <v>44214</v>
      </c>
      <c r="I25" s="69">
        <v>44421</v>
      </c>
      <c r="J25" s="73">
        <f t="shared" si="0"/>
        <v>1.0046817750033925</v>
      </c>
      <c r="K25" s="55" t="s">
        <v>188</v>
      </c>
      <c r="L25" s="1"/>
    </row>
    <row r="26" spans="1:15" x14ac:dyDescent="0.3">
      <c r="A26" s="85">
        <v>303</v>
      </c>
      <c r="B26" s="26" t="s">
        <v>72</v>
      </c>
      <c r="C26" s="63" t="s">
        <v>80</v>
      </c>
      <c r="D26" s="25"/>
      <c r="E26" s="25" t="s">
        <v>81</v>
      </c>
      <c r="F26" s="24"/>
      <c r="G26" s="47"/>
      <c r="H26" s="69">
        <v>44214</v>
      </c>
      <c r="I26" s="69">
        <v>44421</v>
      </c>
      <c r="J26" s="73">
        <f t="shared" si="0"/>
        <v>1.0046817750033925</v>
      </c>
      <c r="K26" s="55" t="s">
        <v>188</v>
      </c>
      <c r="L26" s="1"/>
    </row>
    <row r="27" spans="1:15" x14ac:dyDescent="0.3">
      <c r="A27" s="85">
        <v>304</v>
      </c>
      <c r="B27" s="26" t="s">
        <v>73</v>
      </c>
      <c r="C27" s="63" t="s">
        <v>80</v>
      </c>
      <c r="D27" s="25"/>
      <c r="E27" s="25" t="s">
        <v>81</v>
      </c>
      <c r="F27" s="24"/>
      <c r="G27" s="47"/>
      <c r="H27" s="69">
        <v>44214</v>
      </c>
      <c r="I27" s="69">
        <v>44421</v>
      </c>
      <c r="J27" s="73">
        <f t="shared" si="0"/>
        <v>1.0046817750033925</v>
      </c>
      <c r="K27" s="55" t="s">
        <v>188</v>
      </c>
      <c r="L27" s="1"/>
    </row>
    <row r="28" spans="1:15" x14ac:dyDescent="0.3">
      <c r="A28" s="26">
        <v>305</v>
      </c>
      <c r="B28" s="26" t="s">
        <v>29</v>
      </c>
      <c r="C28" s="63" t="s">
        <v>57</v>
      </c>
      <c r="D28" s="25"/>
      <c r="E28" s="25" t="s">
        <v>60</v>
      </c>
      <c r="F28" s="24" t="s">
        <v>58</v>
      </c>
      <c r="G28" s="48" t="s">
        <v>59</v>
      </c>
      <c r="H28" s="26"/>
      <c r="I28" s="59">
        <v>44207</v>
      </c>
      <c r="J28" s="9" t="e">
        <f t="shared" si="0"/>
        <v>#DIV/0!</v>
      </c>
      <c r="K28" s="55" t="s">
        <v>117</v>
      </c>
      <c r="L28" s="1"/>
    </row>
    <row r="29" spans="1:15" x14ac:dyDescent="0.3">
      <c r="A29" s="85">
        <v>306</v>
      </c>
      <c r="B29" s="26" t="s">
        <v>74</v>
      </c>
      <c r="C29" s="63" t="s">
        <v>80</v>
      </c>
      <c r="D29" s="25"/>
      <c r="E29" s="25" t="s">
        <v>81</v>
      </c>
      <c r="F29" s="24"/>
      <c r="G29" s="47"/>
      <c r="H29" s="69">
        <v>44214</v>
      </c>
      <c r="I29" s="69">
        <v>44421</v>
      </c>
      <c r="J29" s="73">
        <f t="shared" si="0"/>
        <v>1.0046817750033925</v>
      </c>
      <c r="K29" s="55" t="s">
        <v>188</v>
      </c>
      <c r="L29" s="1"/>
    </row>
    <row r="30" spans="1:15" x14ac:dyDescent="0.3">
      <c r="A30" s="85">
        <v>307</v>
      </c>
      <c r="B30" s="26" t="s">
        <v>75</v>
      </c>
      <c r="C30" s="63" t="s">
        <v>80</v>
      </c>
      <c r="D30" s="25"/>
      <c r="E30" s="25" t="s">
        <v>81</v>
      </c>
      <c r="F30" s="24"/>
      <c r="G30" s="47"/>
      <c r="H30" s="69">
        <v>44214</v>
      </c>
      <c r="I30" s="69">
        <v>44421</v>
      </c>
      <c r="J30" s="73">
        <f t="shared" si="0"/>
        <v>1.0046817750033925</v>
      </c>
      <c r="K30" s="55" t="s">
        <v>188</v>
      </c>
      <c r="L30" s="1"/>
    </row>
    <row r="31" spans="1:15" x14ac:dyDescent="0.3">
      <c r="A31" s="85">
        <v>308</v>
      </c>
      <c r="B31" s="26" t="s">
        <v>76</v>
      </c>
      <c r="C31" s="63" t="s">
        <v>80</v>
      </c>
      <c r="D31" s="25"/>
      <c r="E31" s="25" t="s">
        <v>81</v>
      </c>
      <c r="F31" s="24"/>
      <c r="G31" s="47"/>
      <c r="H31" s="69">
        <v>44214</v>
      </c>
      <c r="I31" s="69">
        <v>44421</v>
      </c>
      <c r="J31" s="73">
        <f t="shared" si="0"/>
        <v>1.0046817750033925</v>
      </c>
      <c r="K31" s="55" t="s">
        <v>188</v>
      </c>
      <c r="L31" s="1"/>
    </row>
    <row r="32" spans="1:15" ht="15" thickBot="1" x14ac:dyDescent="0.35">
      <c r="A32" s="26">
        <v>309</v>
      </c>
      <c r="B32" s="26" t="s">
        <v>38</v>
      </c>
      <c r="C32" s="63" t="s">
        <v>22</v>
      </c>
      <c r="D32" s="25"/>
      <c r="E32" s="25"/>
      <c r="F32" s="24"/>
      <c r="G32" s="47"/>
      <c r="H32" s="26" t="s">
        <v>180</v>
      </c>
      <c r="I32" s="33"/>
      <c r="J32" s="14" t="e">
        <f t="shared" si="0"/>
        <v>#VALUE!</v>
      </c>
      <c r="K32" s="55"/>
      <c r="L32" s="1"/>
    </row>
    <row r="33" spans="1:12" x14ac:dyDescent="0.3">
      <c r="A33" s="26">
        <v>401</v>
      </c>
      <c r="B33" s="26" t="s">
        <v>29</v>
      </c>
      <c r="C33" s="63" t="s">
        <v>28</v>
      </c>
      <c r="D33" s="25"/>
      <c r="E33" s="25" t="s">
        <v>121</v>
      </c>
      <c r="F33" s="24" t="s">
        <v>125</v>
      </c>
      <c r="G33" s="79" t="s">
        <v>27</v>
      </c>
      <c r="H33" s="66">
        <v>44126</v>
      </c>
      <c r="I33" s="69">
        <v>44540</v>
      </c>
      <c r="J33" s="75">
        <f t="shared" si="0"/>
        <v>1.0093822236323255</v>
      </c>
      <c r="K33" s="55" t="s">
        <v>117</v>
      </c>
    </row>
    <row r="34" spans="1:12" x14ac:dyDescent="0.3">
      <c r="A34" s="85">
        <v>402</v>
      </c>
      <c r="B34" s="26" t="s">
        <v>77</v>
      </c>
      <c r="C34" s="63" t="s">
        <v>80</v>
      </c>
      <c r="D34" s="25"/>
      <c r="E34" s="25" t="s">
        <v>81</v>
      </c>
      <c r="F34" s="24"/>
      <c r="G34" s="47"/>
      <c r="H34" s="69">
        <v>44214</v>
      </c>
      <c r="I34" s="69">
        <v>44421</v>
      </c>
      <c r="J34" s="73">
        <f t="shared" si="0"/>
        <v>1.0046817750033925</v>
      </c>
      <c r="K34" s="55" t="s">
        <v>188</v>
      </c>
    </row>
    <row r="35" spans="1:12" x14ac:dyDescent="0.3">
      <c r="A35" s="26">
        <v>403</v>
      </c>
      <c r="B35" s="26" t="s">
        <v>19</v>
      </c>
      <c r="C35" s="63" t="s">
        <v>22</v>
      </c>
      <c r="D35" s="25"/>
      <c r="E35" s="25"/>
      <c r="F35" s="24"/>
      <c r="G35" s="47" t="s">
        <v>51</v>
      </c>
      <c r="H35" s="26" t="s">
        <v>180</v>
      </c>
      <c r="I35" s="33"/>
      <c r="J35" s="73" t="e">
        <f t="shared" si="0"/>
        <v>#VALUE!</v>
      </c>
      <c r="K35" s="55"/>
    </row>
    <row r="36" spans="1:12" x14ac:dyDescent="0.3">
      <c r="A36" s="26">
        <v>404</v>
      </c>
      <c r="B36" s="26" t="s">
        <v>61</v>
      </c>
      <c r="C36" s="63" t="s">
        <v>62</v>
      </c>
      <c r="D36" s="25"/>
      <c r="E36" s="25" t="s">
        <v>128</v>
      </c>
      <c r="F36" s="24" t="s">
        <v>63</v>
      </c>
      <c r="G36" s="48" t="s">
        <v>64</v>
      </c>
      <c r="H36" s="69">
        <v>44182</v>
      </c>
      <c r="I36" s="69">
        <v>44489</v>
      </c>
      <c r="J36" s="9">
        <f t="shared" si="0"/>
        <v>1.0069485310760038</v>
      </c>
      <c r="K36" s="55" t="s">
        <v>179</v>
      </c>
    </row>
    <row r="37" spans="1:12" x14ac:dyDescent="0.3">
      <c r="A37" s="85">
        <v>405</v>
      </c>
      <c r="B37" s="26" t="s">
        <v>78</v>
      </c>
      <c r="C37" s="63" t="s">
        <v>80</v>
      </c>
      <c r="D37" s="25"/>
      <c r="E37" s="25" t="s">
        <v>85</v>
      </c>
      <c r="F37" s="24"/>
      <c r="G37" s="47"/>
      <c r="H37" s="69">
        <v>44214</v>
      </c>
      <c r="I37" s="69">
        <v>44421</v>
      </c>
      <c r="J37" s="73">
        <f t="shared" si="0"/>
        <v>1.0046817750033925</v>
      </c>
      <c r="K37" s="55" t="s">
        <v>188</v>
      </c>
    </row>
    <row r="38" spans="1:12" x14ac:dyDescent="0.3">
      <c r="A38" s="26">
        <v>406</v>
      </c>
      <c r="B38" s="26" t="s">
        <v>124</v>
      </c>
      <c r="C38" s="63" t="s">
        <v>57</v>
      </c>
      <c r="D38" s="25"/>
      <c r="E38" s="25" t="s">
        <v>60</v>
      </c>
      <c r="F38" s="24" t="s">
        <v>58</v>
      </c>
      <c r="G38" s="48" t="s">
        <v>59</v>
      </c>
      <c r="H38" s="26"/>
      <c r="I38" s="69">
        <v>44512</v>
      </c>
      <c r="J38" s="73" t="e">
        <f t="shared" si="0"/>
        <v>#DIV/0!</v>
      </c>
      <c r="K38" s="55" t="s">
        <v>117</v>
      </c>
    </row>
    <row r="39" spans="1:12" x14ac:dyDescent="0.3">
      <c r="A39" s="26">
        <v>407</v>
      </c>
      <c r="B39" s="26" t="s">
        <v>20</v>
      </c>
      <c r="C39" s="63" t="s">
        <v>22</v>
      </c>
      <c r="D39" s="25"/>
      <c r="E39" s="25"/>
      <c r="F39" s="24"/>
      <c r="G39" s="47" t="s">
        <v>51</v>
      </c>
      <c r="H39" s="26" t="s">
        <v>181</v>
      </c>
      <c r="I39" s="33"/>
      <c r="J39" s="73" t="e">
        <f t="shared" si="0"/>
        <v>#VALUE!</v>
      </c>
      <c r="K39" s="55"/>
    </row>
    <row r="40" spans="1:12" x14ac:dyDescent="0.3">
      <c r="A40" s="80">
        <v>408</v>
      </c>
      <c r="B40" s="26" t="s">
        <v>113</v>
      </c>
      <c r="C40" s="63" t="s">
        <v>155</v>
      </c>
      <c r="D40" s="25"/>
      <c r="E40" s="25"/>
      <c r="F40" s="24"/>
      <c r="G40" s="47"/>
      <c r="H40" s="69">
        <v>44420</v>
      </c>
      <c r="I40" s="59">
        <v>44916</v>
      </c>
      <c r="J40" s="9">
        <f t="shared" si="0"/>
        <v>1.0111661413777577</v>
      </c>
      <c r="K40" s="55" t="s">
        <v>67</v>
      </c>
      <c r="L40" t="s">
        <v>189</v>
      </c>
    </row>
    <row r="41" spans="1:12" ht="15" thickBot="1" x14ac:dyDescent="0.35">
      <c r="A41" s="26">
        <v>409</v>
      </c>
      <c r="B41" s="26" t="s">
        <v>39</v>
      </c>
      <c r="C41" s="63" t="s">
        <v>11</v>
      </c>
      <c r="D41" s="25"/>
      <c r="E41" s="25"/>
      <c r="F41" s="24"/>
      <c r="G41" s="47" t="s">
        <v>56</v>
      </c>
      <c r="H41" s="69">
        <v>44075</v>
      </c>
      <c r="I41" s="33"/>
      <c r="J41" s="78">
        <f t="shared" si="0"/>
        <v>0</v>
      </c>
      <c r="K41" s="55" t="s">
        <v>67</v>
      </c>
    </row>
    <row r="42" spans="1:12" x14ac:dyDescent="0.3">
      <c r="A42" s="26">
        <v>501</v>
      </c>
      <c r="B42" s="26" t="s">
        <v>40</v>
      </c>
      <c r="C42" s="63" t="s">
        <v>22</v>
      </c>
      <c r="D42" s="25"/>
      <c r="E42" s="25"/>
      <c r="F42" s="24"/>
      <c r="G42" s="47" t="s">
        <v>51</v>
      </c>
      <c r="H42" s="26" t="s">
        <v>181</v>
      </c>
      <c r="I42" s="33"/>
      <c r="J42" s="11" t="e">
        <f t="shared" si="0"/>
        <v>#VALUE!</v>
      </c>
      <c r="K42" s="55"/>
    </row>
    <row r="43" spans="1:12" x14ac:dyDescent="0.3">
      <c r="A43" s="26">
        <v>502</v>
      </c>
      <c r="B43" s="26" t="s">
        <v>41</v>
      </c>
      <c r="C43" s="63" t="s">
        <v>22</v>
      </c>
      <c r="D43" s="25"/>
      <c r="E43" s="25"/>
      <c r="F43" s="24"/>
      <c r="G43" s="47" t="s">
        <v>51</v>
      </c>
      <c r="H43" s="26" t="s">
        <v>181</v>
      </c>
      <c r="I43" s="33"/>
      <c r="J43" s="73" t="e">
        <f t="shared" si="0"/>
        <v>#VALUE!</v>
      </c>
      <c r="K43" s="55"/>
    </row>
    <row r="44" spans="1:12" x14ac:dyDescent="0.3">
      <c r="A44" s="26">
        <v>503</v>
      </c>
      <c r="B44" s="26" t="s">
        <v>120</v>
      </c>
      <c r="C44" s="63" t="s">
        <v>168</v>
      </c>
      <c r="D44" s="25"/>
      <c r="E44" s="25" t="s">
        <v>159</v>
      </c>
      <c r="F44" s="24"/>
      <c r="G44" s="47"/>
      <c r="H44" s="26"/>
      <c r="I44" s="59">
        <v>44714</v>
      </c>
      <c r="J44" s="73" t="e">
        <f t="shared" si="0"/>
        <v>#DIV/0!</v>
      </c>
      <c r="K44" s="55" t="s">
        <v>67</v>
      </c>
      <c r="L44" t="s">
        <v>189</v>
      </c>
    </row>
    <row r="45" spans="1:12" x14ac:dyDescent="0.3">
      <c r="A45" s="80">
        <v>504</v>
      </c>
      <c r="B45" s="26" t="s">
        <v>119</v>
      </c>
      <c r="C45" s="63" t="s">
        <v>187</v>
      </c>
      <c r="D45" s="25"/>
      <c r="E45" s="25"/>
      <c r="F45" s="24"/>
      <c r="G45" s="47"/>
      <c r="H45" s="26"/>
      <c r="I45" s="59">
        <v>44890</v>
      </c>
      <c r="J45" s="73" t="e">
        <f t="shared" si="0"/>
        <v>#DIV/0!</v>
      </c>
      <c r="K45" s="55" t="s">
        <v>186</v>
      </c>
    </row>
    <row r="46" spans="1:12" x14ac:dyDescent="0.3">
      <c r="A46" s="26">
        <v>505</v>
      </c>
      <c r="B46" s="26" t="s">
        <v>101</v>
      </c>
      <c r="C46" s="63" t="s">
        <v>102</v>
      </c>
      <c r="D46" s="25"/>
      <c r="E46" s="25" t="s">
        <v>121</v>
      </c>
      <c r="F46" s="24"/>
      <c r="G46" s="67" t="s">
        <v>106</v>
      </c>
      <c r="H46" s="26"/>
      <c r="I46" s="59">
        <v>44400</v>
      </c>
      <c r="J46" s="73" t="e">
        <f t="shared" si="0"/>
        <v>#DIV/0!</v>
      </c>
      <c r="K46" s="55" t="s">
        <v>117</v>
      </c>
    </row>
    <row r="47" spans="1:12" x14ac:dyDescent="0.3">
      <c r="A47" s="26">
        <v>506</v>
      </c>
      <c r="B47" s="26" t="s">
        <v>103</v>
      </c>
      <c r="C47" s="63" t="s">
        <v>102</v>
      </c>
      <c r="D47" s="25"/>
      <c r="E47" s="25" t="s">
        <v>121</v>
      </c>
      <c r="F47" s="24"/>
      <c r="G47" s="67" t="s">
        <v>106</v>
      </c>
      <c r="H47" s="26"/>
      <c r="I47" s="59">
        <v>44765</v>
      </c>
      <c r="J47" s="73" t="e">
        <f t="shared" si="0"/>
        <v>#DIV/0!</v>
      </c>
      <c r="K47" s="55" t="s">
        <v>117</v>
      </c>
    </row>
    <row r="48" spans="1:12" x14ac:dyDescent="0.3">
      <c r="A48" s="26">
        <v>507</v>
      </c>
      <c r="B48" s="26" t="s">
        <v>21</v>
      </c>
      <c r="C48" s="63" t="s">
        <v>22</v>
      </c>
      <c r="D48" s="25"/>
      <c r="E48" s="25"/>
      <c r="F48" s="24"/>
      <c r="G48" s="47" t="s">
        <v>51</v>
      </c>
      <c r="H48" s="26" t="s">
        <v>180</v>
      </c>
      <c r="I48" s="33"/>
      <c r="J48" s="73" t="e">
        <f t="shared" si="0"/>
        <v>#VALUE!</v>
      </c>
      <c r="K48" s="55"/>
    </row>
    <row r="49" spans="1:12" x14ac:dyDescent="0.3">
      <c r="A49" s="26">
        <v>508</v>
      </c>
      <c r="B49" s="26" t="s">
        <v>42</v>
      </c>
      <c r="C49" s="63" t="s">
        <v>22</v>
      </c>
      <c r="D49" s="25"/>
      <c r="E49" s="25"/>
      <c r="F49" s="24"/>
      <c r="G49" s="47" t="s">
        <v>51</v>
      </c>
      <c r="H49" s="26" t="s">
        <v>180</v>
      </c>
      <c r="I49" s="33"/>
      <c r="J49" s="73" t="e">
        <f t="shared" si="0"/>
        <v>#VALUE!</v>
      </c>
      <c r="K49" s="55"/>
    </row>
    <row r="50" spans="1:12" ht="15" thickBot="1" x14ac:dyDescent="0.35">
      <c r="A50" s="26">
        <v>509</v>
      </c>
      <c r="B50" s="26" t="s">
        <v>43</v>
      </c>
      <c r="C50" s="63" t="s">
        <v>22</v>
      </c>
      <c r="D50" s="25"/>
      <c r="E50" s="25"/>
      <c r="F50" s="24"/>
      <c r="G50" s="47" t="s">
        <v>51</v>
      </c>
      <c r="H50" s="26" t="s">
        <v>181</v>
      </c>
      <c r="I50" s="33"/>
      <c r="J50" s="14" t="e">
        <f t="shared" si="0"/>
        <v>#VALUE!</v>
      </c>
      <c r="K50" s="55"/>
    </row>
    <row r="51" spans="1:12" x14ac:dyDescent="0.3">
      <c r="A51" s="26">
        <v>601</v>
      </c>
      <c r="B51" s="26" t="s">
        <v>44</v>
      </c>
      <c r="C51" s="63" t="s">
        <v>25</v>
      </c>
      <c r="D51" s="25"/>
      <c r="E51" s="25"/>
      <c r="F51" s="24"/>
      <c r="G51" s="47" t="s">
        <v>53</v>
      </c>
      <c r="H51" s="26" t="s">
        <v>181</v>
      </c>
      <c r="I51" s="33"/>
      <c r="J51" s="75" t="e">
        <f t="shared" si="0"/>
        <v>#VALUE!</v>
      </c>
      <c r="K51" s="55"/>
    </row>
    <row r="52" spans="1:12" x14ac:dyDescent="0.3">
      <c r="A52" s="26">
        <v>602</v>
      </c>
      <c r="B52" s="26" t="s">
        <v>45</v>
      </c>
      <c r="C52" s="63" t="s">
        <v>22</v>
      </c>
      <c r="D52" s="25"/>
      <c r="E52" s="25"/>
      <c r="F52" s="24"/>
      <c r="G52" s="47" t="s">
        <v>51</v>
      </c>
      <c r="H52" s="26" t="s">
        <v>181</v>
      </c>
      <c r="I52" s="33"/>
      <c r="J52" s="9" t="e">
        <f t="shared" si="0"/>
        <v>#VALUE!</v>
      </c>
      <c r="K52" s="55"/>
    </row>
    <row r="53" spans="1:12" x14ac:dyDescent="0.3">
      <c r="A53" s="26">
        <v>603</v>
      </c>
      <c r="B53" s="26" t="s">
        <v>87</v>
      </c>
      <c r="C53" s="63" t="s">
        <v>91</v>
      </c>
      <c r="D53" s="25"/>
      <c r="E53" s="25" t="s">
        <v>108</v>
      </c>
      <c r="F53" s="24">
        <v>94302292</v>
      </c>
      <c r="G53" s="48" t="s">
        <v>89</v>
      </c>
      <c r="H53" s="26"/>
      <c r="I53" s="59">
        <v>44292</v>
      </c>
      <c r="J53" s="73" t="e">
        <f t="shared" ref="J53:J78" si="1">I53/H53</f>
        <v>#DIV/0!</v>
      </c>
      <c r="K53" s="55" t="s">
        <v>67</v>
      </c>
    </row>
    <row r="54" spans="1:12" x14ac:dyDescent="0.3">
      <c r="A54" s="26">
        <v>604</v>
      </c>
      <c r="B54" s="26" t="s">
        <v>46</v>
      </c>
      <c r="C54" s="63" t="s">
        <v>30</v>
      </c>
      <c r="D54" s="25"/>
      <c r="E54" s="25" t="s">
        <v>121</v>
      </c>
      <c r="F54" s="24"/>
      <c r="G54" s="48" t="s">
        <v>31</v>
      </c>
      <c r="H54" s="26"/>
      <c r="I54" s="59">
        <v>44588</v>
      </c>
      <c r="J54" s="9" t="e">
        <f t="shared" si="1"/>
        <v>#DIV/0!</v>
      </c>
      <c r="K54" s="55" t="s">
        <v>67</v>
      </c>
    </row>
    <row r="55" spans="1:12" x14ac:dyDescent="0.3">
      <c r="A55" s="80">
        <v>605</v>
      </c>
      <c r="B55" s="26" t="s">
        <v>134</v>
      </c>
      <c r="C55" s="63" t="s">
        <v>183</v>
      </c>
      <c r="D55" s="25"/>
      <c r="E55" s="25" t="s">
        <v>184</v>
      </c>
      <c r="F55" s="24">
        <v>94238976</v>
      </c>
      <c r="G55" s="47" t="s">
        <v>185</v>
      </c>
      <c r="H55" s="26"/>
      <c r="I55" s="59">
        <v>45044</v>
      </c>
      <c r="J55" s="73" t="e">
        <f t="shared" si="1"/>
        <v>#DIV/0!</v>
      </c>
      <c r="K55" s="55" t="s">
        <v>186</v>
      </c>
    </row>
    <row r="56" spans="1:12" x14ac:dyDescent="0.3">
      <c r="A56" s="26">
        <v>606</v>
      </c>
      <c r="B56" s="26" t="s">
        <v>47</v>
      </c>
      <c r="C56" s="63" t="s">
        <v>22</v>
      </c>
      <c r="D56" s="25"/>
      <c r="E56" s="25"/>
      <c r="F56" s="24"/>
      <c r="G56" s="47" t="s">
        <v>51</v>
      </c>
      <c r="H56" s="26"/>
      <c r="I56" s="33"/>
      <c r="J56" s="73" t="e">
        <f t="shared" si="1"/>
        <v>#DIV/0!</v>
      </c>
      <c r="K56" s="55" t="s">
        <v>181</v>
      </c>
    </row>
    <row r="57" spans="1:12" ht="15" thickBot="1" x14ac:dyDescent="0.35">
      <c r="A57" s="26">
        <v>607</v>
      </c>
      <c r="B57" s="26" t="s">
        <v>48</v>
      </c>
      <c r="C57" s="63" t="s">
        <v>23</v>
      </c>
      <c r="D57" s="25"/>
      <c r="E57" s="25"/>
      <c r="F57" s="24" t="s">
        <v>105</v>
      </c>
      <c r="G57" s="47" t="s">
        <v>55</v>
      </c>
      <c r="H57" s="26"/>
      <c r="I57" s="33"/>
      <c r="J57" s="78" t="e">
        <f t="shared" si="1"/>
        <v>#DIV/0!</v>
      </c>
      <c r="K57" s="55" t="s">
        <v>181</v>
      </c>
    </row>
    <row r="58" spans="1:12" x14ac:dyDescent="0.3">
      <c r="A58" s="26">
        <v>701</v>
      </c>
      <c r="B58" s="26" t="s">
        <v>49</v>
      </c>
      <c r="C58" s="63" t="s">
        <v>26</v>
      </c>
      <c r="D58" s="25"/>
      <c r="E58" s="25"/>
      <c r="F58" s="24"/>
      <c r="G58" s="47" t="s">
        <v>52</v>
      </c>
      <c r="H58" s="26"/>
      <c r="I58" s="33"/>
      <c r="J58" s="11" t="e">
        <f t="shared" si="1"/>
        <v>#DIV/0!</v>
      </c>
      <c r="K58" s="55" t="s">
        <v>181</v>
      </c>
    </row>
    <row r="59" spans="1:12" x14ac:dyDescent="0.3">
      <c r="A59" s="26">
        <v>702</v>
      </c>
      <c r="B59" s="26" t="s">
        <v>152</v>
      </c>
      <c r="C59" s="63" t="s">
        <v>149</v>
      </c>
      <c r="D59" s="25"/>
      <c r="E59" s="25" t="s">
        <v>150</v>
      </c>
      <c r="F59" s="24"/>
      <c r="G59" s="67" t="s">
        <v>151</v>
      </c>
      <c r="H59" s="26"/>
      <c r="I59" s="59">
        <v>44657</v>
      </c>
      <c r="J59" s="73" t="e">
        <f t="shared" si="1"/>
        <v>#DIV/0!</v>
      </c>
      <c r="K59" s="55" t="s">
        <v>117</v>
      </c>
    </row>
    <row r="60" spans="1:12" x14ac:dyDescent="0.3">
      <c r="A60" s="26">
        <v>703</v>
      </c>
      <c r="B60" s="26" t="s">
        <v>88</v>
      </c>
      <c r="C60" s="63" t="s">
        <v>91</v>
      </c>
      <c r="D60" s="25"/>
      <c r="E60" s="25" t="s">
        <v>108</v>
      </c>
      <c r="F60" s="24">
        <v>94302292</v>
      </c>
      <c r="G60" s="48" t="s">
        <v>89</v>
      </c>
      <c r="H60" s="26"/>
      <c r="I60" s="33"/>
      <c r="J60" s="73" t="e">
        <f t="shared" si="1"/>
        <v>#DIV/0!</v>
      </c>
      <c r="K60" s="55" t="s">
        <v>179</v>
      </c>
    </row>
    <row r="61" spans="1:12" x14ac:dyDescent="0.3">
      <c r="A61" s="26">
        <v>704</v>
      </c>
      <c r="B61" s="26" t="s">
        <v>86</v>
      </c>
      <c r="C61" s="63" t="s">
        <v>92</v>
      </c>
      <c r="D61" s="25"/>
      <c r="E61" s="25" t="s">
        <v>82</v>
      </c>
      <c r="F61" s="24">
        <v>19737139435</v>
      </c>
      <c r="G61" s="47" t="s">
        <v>109</v>
      </c>
      <c r="H61" s="26"/>
      <c r="I61" s="59">
        <v>44337</v>
      </c>
      <c r="J61" s="73" t="e">
        <f t="shared" si="1"/>
        <v>#DIV/0!</v>
      </c>
      <c r="K61" s="55" t="s">
        <v>117</v>
      </c>
    </row>
    <row r="62" spans="1:12" x14ac:dyDescent="0.3">
      <c r="A62" s="80">
        <v>705</v>
      </c>
      <c r="B62" s="26" t="s">
        <v>135</v>
      </c>
      <c r="C62" s="63" t="s">
        <v>133</v>
      </c>
      <c r="D62" s="25"/>
      <c r="E62" s="25"/>
      <c r="F62" s="24"/>
      <c r="G62" s="47"/>
      <c r="H62" s="26"/>
      <c r="I62" s="33"/>
      <c r="J62" s="9" t="e">
        <f t="shared" si="1"/>
        <v>#DIV/0!</v>
      </c>
      <c r="K62" s="55" t="s">
        <v>67</v>
      </c>
      <c r="L62" t="s">
        <v>189</v>
      </c>
    </row>
    <row r="63" spans="1:12" x14ac:dyDescent="0.3">
      <c r="A63" s="26">
        <v>706</v>
      </c>
      <c r="B63" s="26" t="s">
        <v>43</v>
      </c>
      <c r="C63" s="63" t="s">
        <v>169</v>
      </c>
      <c r="D63" s="25"/>
      <c r="E63" s="25" t="s">
        <v>171</v>
      </c>
      <c r="F63" s="24">
        <v>98684159</v>
      </c>
      <c r="G63" s="67" t="s">
        <v>170</v>
      </c>
      <c r="H63" s="66">
        <v>44662</v>
      </c>
      <c r="I63" s="59">
        <v>44718</v>
      </c>
      <c r="J63" s="73">
        <f t="shared" si="1"/>
        <v>1.001253862343827</v>
      </c>
      <c r="K63" s="55" t="s">
        <v>117</v>
      </c>
    </row>
    <row r="64" spans="1:12" ht="15" thickBot="1" x14ac:dyDescent="0.35">
      <c r="A64" s="26">
        <v>707</v>
      </c>
      <c r="B64" s="26" t="s">
        <v>50</v>
      </c>
      <c r="C64" s="63" t="s">
        <v>24</v>
      </c>
      <c r="D64" s="25"/>
      <c r="E64" s="25"/>
      <c r="F64" s="24"/>
      <c r="G64" s="47" t="s">
        <v>54</v>
      </c>
      <c r="H64" s="26"/>
      <c r="I64" s="33"/>
      <c r="J64" s="12" t="e">
        <f t="shared" si="1"/>
        <v>#DIV/0!</v>
      </c>
      <c r="K64" s="55"/>
    </row>
    <row r="65" spans="1:12" x14ac:dyDescent="0.3">
      <c r="A65" s="26">
        <v>801</v>
      </c>
      <c r="B65" s="26" t="s">
        <v>126</v>
      </c>
      <c r="C65" s="63" t="s">
        <v>127</v>
      </c>
      <c r="D65" s="25"/>
      <c r="E65" s="25" t="s">
        <v>128</v>
      </c>
      <c r="F65" s="24"/>
      <c r="G65" s="67" t="s">
        <v>129</v>
      </c>
      <c r="H65" s="26"/>
      <c r="I65" s="59">
        <v>44540</v>
      </c>
      <c r="J65" s="74" t="e">
        <f t="shared" si="1"/>
        <v>#DIV/0!</v>
      </c>
      <c r="K65" s="55" t="s">
        <v>117</v>
      </c>
    </row>
    <row r="66" spans="1:12" x14ac:dyDescent="0.3">
      <c r="A66" s="26">
        <v>802</v>
      </c>
      <c r="B66" s="26" t="s">
        <v>154</v>
      </c>
      <c r="C66" s="63" t="s">
        <v>155</v>
      </c>
      <c r="D66" s="25"/>
      <c r="E66" s="25" t="s">
        <v>156</v>
      </c>
      <c r="F66" s="24">
        <v>99670832</v>
      </c>
      <c r="G66" s="67" t="s">
        <v>157</v>
      </c>
      <c r="H66" s="26"/>
      <c r="I66" s="59">
        <v>37353</v>
      </c>
      <c r="J66" s="9" t="e">
        <f t="shared" si="1"/>
        <v>#DIV/0!</v>
      </c>
      <c r="K66" s="55" t="s">
        <v>117</v>
      </c>
    </row>
    <row r="67" spans="1:12" x14ac:dyDescent="0.3">
      <c r="A67" s="80">
        <v>803</v>
      </c>
      <c r="B67" s="26" t="s">
        <v>115</v>
      </c>
      <c r="C67" s="63" t="s">
        <v>114</v>
      </c>
      <c r="D67" s="25"/>
      <c r="E67" s="25" t="s">
        <v>10</v>
      </c>
      <c r="F67" s="24"/>
      <c r="G67" s="47"/>
      <c r="H67" s="69">
        <v>44420</v>
      </c>
      <c r="I67" s="59">
        <v>44420</v>
      </c>
      <c r="J67" s="73">
        <f t="shared" si="1"/>
        <v>1</v>
      </c>
      <c r="K67" s="55" t="s">
        <v>67</v>
      </c>
      <c r="L67" t="s">
        <v>189</v>
      </c>
    </row>
    <row r="68" spans="1:12" x14ac:dyDescent="0.3">
      <c r="A68" s="26">
        <v>804</v>
      </c>
      <c r="B68" s="26" t="s">
        <v>84</v>
      </c>
      <c r="C68" s="63" t="s">
        <v>93</v>
      </c>
      <c r="D68" s="25"/>
      <c r="E68" s="25" t="s">
        <v>83</v>
      </c>
      <c r="F68" s="24">
        <v>97418231</v>
      </c>
      <c r="G68" s="48" t="s">
        <v>90</v>
      </c>
      <c r="H68" s="26"/>
      <c r="I68" s="59">
        <v>44295</v>
      </c>
      <c r="J68" s="73" t="e">
        <f t="shared" si="1"/>
        <v>#DIV/0!</v>
      </c>
      <c r="K68" s="55" t="s">
        <v>117</v>
      </c>
    </row>
    <row r="69" spans="1:12" x14ac:dyDescent="0.3">
      <c r="A69" s="80">
        <v>805</v>
      </c>
      <c r="B69" s="26" t="s">
        <v>110</v>
      </c>
      <c r="C69" s="63" t="s">
        <v>114</v>
      </c>
      <c r="D69" s="25"/>
      <c r="E69" s="25" t="s">
        <v>10</v>
      </c>
      <c r="F69" s="24"/>
      <c r="G69" s="47"/>
      <c r="H69" s="69">
        <v>44420</v>
      </c>
      <c r="I69" s="59">
        <v>44420</v>
      </c>
      <c r="J69" s="73">
        <f t="shared" si="1"/>
        <v>1</v>
      </c>
      <c r="K69" s="55" t="s">
        <v>67</v>
      </c>
      <c r="L69" t="s">
        <v>189</v>
      </c>
    </row>
    <row r="70" spans="1:12" x14ac:dyDescent="0.3">
      <c r="A70" s="85">
        <v>806</v>
      </c>
      <c r="B70" s="26" t="s">
        <v>79</v>
      </c>
      <c r="C70" s="63" t="s">
        <v>80</v>
      </c>
      <c r="D70" s="25"/>
      <c r="E70" s="25" t="s">
        <v>85</v>
      </c>
      <c r="F70" s="24"/>
      <c r="G70" s="47"/>
      <c r="H70" s="26"/>
      <c r="I70" s="33"/>
      <c r="J70" s="9" t="e">
        <f t="shared" si="1"/>
        <v>#DIV/0!</v>
      </c>
      <c r="K70" s="55" t="s">
        <v>117</v>
      </c>
    </row>
    <row r="71" spans="1:12" ht="15" thickBot="1" x14ac:dyDescent="0.35">
      <c r="A71" s="26">
        <v>807</v>
      </c>
      <c r="B71" s="26" t="s">
        <v>126</v>
      </c>
      <c r="C71" s="63" t="s">
        <v>158</v>
      </c>
      <c r="D71" s="25"/>
      <c r="E71" s="25" t="s">
        <v>159</v>
      </c>
      <c r="F71" s="24"/>
      <c r="G71" s="67" t="s">
        <v>160</v>
      </c>
      <c r="H71" s="26"/>
      <c r="I71" s="59">
        <v>44669</v>
      </c>
      <c r="J71" s="78" t="e">
        <f t="shared" si="1"/>
        <v>#DIV/0!</v>
      </c>
      <c r="K71" s="55" t="s">
        <v>117</v>
      </c>
    </row>
    <row r="72" spans="1:12" x14ac:dyDescent="0.3">
      <c r="A72" s="26">
        <v>901</v>
      </c>
      <c r="B72" s="26" t="s">
        <v>146</v>
      </c>
      <c r="C72" s="63" t="s">
        <v>147</v>
      </c>
      <c r="D72" s="25"/>
      <c r="E72" s="25" t="s">
        <v>128</v>
      </c>
      <c r="F72" s="24"/>
      <c r="G72" s="67" t="s">
        <v>148</v>
      </c>
      <c r="H72" s="26"/>
      <c r="I72" s="59">
        <v>44652</v>
      </c>
      <c r="J72" s="22" t="e">
        <f t="shared" si="1"/>
        <v>#DIV/0!</v>
      </c>
      <c r="K72" s="55" t="s">
        <v>179</v>
      </c>
    </row>
    <row r="73" spans="1:12" x14ac:dyDescent="0.3">
      <c r="A73" s="80">
        <v>902</v>
      </c>
      <c r="B73" s="26" t="s">
        <v>136</v>
      </c>
      <c r="C73" s="63" t="s">
        <v>118</v>
      </c>
      <c r="D73" s="25"/>
      <c r="E73" s="25"/>
      <c r="F73" s="24"/>
      <c r="G73" s="47"/>
      <c r="H73" s="26"/>
      <c r="I73" s="59">
        <v>44442</v>
      </c>
      <c r="J73" s="73" t="e">
        <f t="shared" si="1"/>
        <v>#DIV/0!</v>
      </c>
      <c r="K73" s="55" t="s">
        <v>67</v>
      </c>
      <c r="L73" t="s">
        <v>189</v>
      </c>
    </row>
    <row r="74" spans="1:12" x14ac:dyDescent="0.3">
      <c r="A74" s="80">
        <v>903</v>
      </c>
      <c r="B74" s="26" t="s">
        <v>137</v>
      </c>
      <c r="C74" s="63" t="s">
        <v>114</v>
      </c>
      <c r="D74" s="25"/>
      <c r="E74" s="25"/>
      <c r="F74" s="24"/>
      <c r="G74" s="47"/>
      <c r="H74" s="26"/>
      <c r="I74" s="33"/>
      <c r="J74" s="23" t="e">
        <f t="shared" si="1"/>
        <v>#DIV/0!</v>
      </c>
      <c r="K74" s="55" t="s">
        <v>67</v>
      </c>
      <c r="L74" t="s">
        <v>189</v>
      </c>
    </row>
    <row r="75" spans="1:12" x14ac:dyDescent="0.3">
      <c r="A75" s="26">
        <v>904</v>
      </c>
      <c r="B75" s="26" t="s">
        <v>167</v>
      </c>
      <c r="C75" s="63" t="s">
        <v>165</v>
      </c>
      <c r="D75" s="25"/>
      <c r="E75" s="25" t="s">
        <v>128</v>
      </c>
      <c r="F75" s="24"/>
      <c r="G75" s="67" t="s">
        <v>166</v>
      </c>
      <c r="H75" s="26"/>
      <c r="I75" s="59">
        <v>44713</v>
      </c>
      <c r="J75" s="73" t="e">
        <f t="shared" si="1"/>
        <v>#DIV/0!</v>
      </c>
      <c r="K75" s="55" t="s">
        <v>179</v>
      </c>
    </row>
    <row r="76" spans="1:12" x14ac:dyDescent="0.3">
      <c r="A76" s="81">
        <v>905</v>
      </c>
      <c r="B76" s="26" t="s">
        <v>141</v>
      </c>
      <c r="C76" s="63" t="s">
        <v>112</v>
      </c>
      <c r="D76" s="25"/>
      <c r="E76" s="25"/>
      <c r="F76" s="24"/>
      <c r="G76" s="47"/>
      <c r="H76" s="26"/>
      <c r="I76" s="33" t="s">
        <v>182</v>
      </c>
      <c r="J76" s="23" t="e">
        <f t="shared" si="1"/>
        <v>#VALUE!</v>
      </c>
      <c r="K76" s="55" t="s">
        <v>67</v>
      </c>
    </row>
    <row r="77" spans="1:12" x14ac:dyDescent="0.3">
      <c r="A77" s="26">
        <v>906</v>
      </c>
      <c r="B77" s="26" t="s">
        <v>172</v>
      </c>
      <c r="C77" s="63" t="s">
        <v>173</v>
      </c>
      <c r="D77" s="25"/>
      <c r="E77" s="25" t="s">
        <v>150</v>
      </c>
      <c r="F77" s="24"/>
      <c r="G77" s="47"/>
      <c r="H77" s="26"/>
      <c r="I77" s="59">
        <v>44659</v>
      </c>
      <c r="J77" s="73" t="e">
        <f t="shared" si="1"/>
        <v>#DIV/0!</v>
      </c>
      <c r="K77" s="55" t="s">
        <v>117</v>
      </c>
    </row>
    <row r="78" spans="1:12" ht="15" thickBot="1" x14ac:dyDescent="0.35">
      <c r="A78" s="26">
        <v>907</v>
      </c>
      <c r="B78" s="26" t="s">
        <v>153</v>
      </c>
      <c r="C78" s="63" t="s">
        <v>149</v>
      </c>
      <c r="D78" s="25"/>
      <c r="E78" s="25" t="s">
        <v>150</v>
      </c>
      <c r="F78" s="24"/>
      <c r="G78" s="67" t="s">
        <v>151</v>
      </c>
      <c r="H78" s="26"/>
      <c r="I78" s="59">
        <v>44658</v>
      </c>
      <c r="J78" s="88" t="e">
        <f t="shared" si="1"/>
        <v>#DIV/0!</v>
      </c>
      <c r="K78" s="55" t="s">
        <v>117</v>
      </c>
    </row>
    <row r="79" spans="1:12" x14ac:dyDescent="0.3">
      <c r="A79" s="26">
        <v>1001</v>
      </c>
      <c r="B79" s="26" t="s">
        <v>174</v>
      </c>
      <c r="C79" s="63" t="s">
        <v>149</v>
      </c>
      <c r="D79" s="34"/>
      <c r="E79" s="25" t="s">
        <v>150</v>
      </c>
      <c r="F79" s="24"/>
      <c r="G79" s="67" t="s">
        <v>151</v>
      </c>
      <c r="H79" s="26"/>
      <c r="I79" s="59">
        <v>44736</v>
      </c>
      <c r="J79" s="74" t="e">
        <f t="shared" ref="J79:J82" si="2">I79/H79</f>
        <v>#DIV/0!</v>
      </c>
      <c r="K79" s="55" t="s">
        <v>117</v>
      </c>
    </row>
    <row r="80" spans="1:12" x14ac:dyDescent="0.3">
      <c r="A80" s="26">
        <v>1002</v>
      </c>
      <c r="B80" s="26" t="s">
        <v>138</v>
      </c>
      <c r="C80" s="63" t="s">
        <v>173</v>
      </c>
      <c r="D80" s="34"/>
      <c r="E80" s="25" t="s">
        <v>150</v>
      </c>
      <c r="F80" s="24"/>
      <c r="G80" s="67" t="s">
        <v>157</v>
      </c>
      <c r="H80" s="26"/>
      <c r="I80" s="59">
        <v>44736</v>
      </c>
      <c r="J80" s="23" t="e">
        <f>I80/H80</f>
        <v>#DIV/0!</v>
      </c>
      <c r="K80" s="55" t="s">
        <v>117</v>
      </c>
    </row>
    <row r="81" spans="1:11" x14ac:dyDescent="0.3">
      <c r="A81" s="81">
        <v>1003</v>
      </c>
      <c r="B81" s="26" t="s">
        <v>140</v>
      </c>
      <c r="C81" s="63" t="s">
        <v>112</v>
      </c>
      <c r="D81" s="34"/>
      <c r="E81" s="25"/>
      <c r="F81" s="24"/>
      <c r="G81" s="47"/>
      <c r="H81" s="26"/>
      <c r="I81" s="33" t="s">
        <v>182</v>
      </c>
      <c r="J81" s="73" t="e">
        <f>I81/H81</f>
        <v>#VALUE!</v>
      </c>
      <c r="K81" s="55" t="s">
        <v>67</v>
      </c>
    </row>
    <row r="82" spans="1:11" x14ac:dyDescent="0.3">
      <c r="A82" s="80">
        <v>1004</v>
      </c>
      <c r="B82" s="26" t="s">
        <v>139</v>
      </c>
      <c r="C82" s="63" t="s">
        <v>118</v>
      </c>
      <c r="D82" s="34"/>
      <c r="E82" s="25"/>
      <c r="F82" s="24"/>
      <c r="G82" s="47"/>
      <c r="H82" s="26"/>
      <c r="I82" s="59">
        <v>44442</v>
      </c>
      <c r="J82" s="39" t="e">
        <f t="shared" si="2"/>
        <v>#DIV/0!</v>
      </c>
      <c r="K82" s="55" t="s">
        <v>67</v>
      </c>
    </row>
    <row r="83" spans="1:11" ht="8.25" customHeight="1" x14ac:dyDescent="0.3">
      <c r="A83" s="17"/>
      <c r="B83" s="17"/>
      <c r="C83" s="64"/>
      <c r="D83" s="18"/>
      <c r="E83" s="36"/>
      <c r="F83" s="16"/>
      <c r="G83" s="49"/>
      <c r="H83" s="19"/>
      <c r="I83" s="20"/>
      <c r="J83" s="21"/>
      <c r="K83" s="57"/>
    </row>
    <row r="84" spans="1:11" x14ac:dyDescent="0.3">
      <c r="A84" s="99"/>
      <c r="B84" s="99"/>
      <c r="C84" s="99"/>
      <c r="D84" s="99"/>
      <c r="E84" s="99"/>
      <c r="F84" s="37"/>
      <c r="G84" s="50"/>
      <c r="H84" s="1"/>
      <c r="I84" s="13"/>
    </row>
    <row r="85" spans="1:11" x14ac:dyDescent="0.3">
      <c r="A85" s="83"/>
      <c r="B85" s="41" t="s">
        <v>116</v>
      </c>
      <c r="C85" s="44"/>
      <c r="D85" s="42"/>
      <c r="E85" s="43"/>
      <c r="F85" s="1"/>
      <c r="G85" s="50"/>
      <c r="H85" s="1"/>
      <c r="I85" s="5"/>
    </row>
    <row r="86" spans="1:11" x14ac:dyDescent="0.3">
      <c r="A86" s="82"/>
      <c r="B86" s="41" t="s">
        <v>122</v>
      </c>
      <c r="C86" s="44"/>
      <c r="D86" s="42"/>
      <c r="E86" s="43"/>
      <c r="F86" s="1"/>
      <c r="G86" s="50"/>
      <c r="H86" s="1"/>
      <c r="I86" s="1"/>
    </row>
    <row r="87" spans="1:11" x14ac:dyDescent="0.3">
      <c r="A87" s="84"/>
      <c r="B87" s="41" t="s">
        <v>123</v>
      </c>
      <c r="C87" s="44"/>
      <c r="D87" s="42"/>
      <c r="E87" s="43"/>
      <c r="F87" s="1"/>
      <c r="G87" s="50"/>
      <c r="H87" s="1"/>
      <c r="I87" s="1"/>
    </row>
    <row r="88" spans="1:11" x14ac:dyDescent="0.3">
      <c r="A88" s="41"/>
      <c r="B88" s="41"/>
      <c r="C88" s="44"/>
      <c r="D88" s="42"/>
      <c r="E88" s="43"/>
      <c r="F88" s="1"/>
      <c r="G88" s="50"/>
      <c r="H88" s="1"/>
      <c r="I88" s="1"/>
    </row>
    <row r="89" spans="1:11" x14ac:dyDescent="0.3">
      <c r="A89" s="44"/>
      <c r="B89" s="44"/>
      <c r="C89" s="64"/>
      <c r="D89" s="18"/>
      <c r="E89" s="18"/>
      <c r="F89" s="1"/>
      <c r="G89" s="50"/>
      <c r="H89" s="1"/>
      <c r="I89" s="1"/>
    </row>
    <row r="90" spans="1:11" x14ac:dyDescent="0.3">
      <c r="A90" s="6"/>
      <c r="B90" s="6"/>
      <c r="J90"/>
      <c r="K90" s="2"/>
    </row>
    <row r="91" spans="1:11" x14ac:dyDescent="0.3">
      <c r="A91" s="8"/>
      <c r="B91" s="8"/>
      <c r="C91" s="6"/>
      <c r="D91"/>
      <c r="J91"/>
      <c r="K91" s="2"/>
    </row>
    <row r="92" spans="1:11" x14ac:dyDescent="0.3">
      <c r="A92" s="8"/>
      <c r="B92" s="8"/>
      <c r="C92" s="6"/>
      <c r="D92"/>
      <c r="J92"/>
      <c r="K92" s="2"/>
    </row>
    <row r="93" spans="1:11" x14ac:dyDescent="0.3">
      <c r="A93" s="4"/>
      <c r="B93" s="4"/>
      <c r="D93"/>
      <c r="J93"/>
      <c r="K93" s="2"/>
    </row>
    <row r="94" spans="1:11" x14ac:dyDescent="0.3">
      <c r="A94" s="4"/>
      <c r="B94" s="4"/>
      <c r="D94" s="1"/>
      <c r="E94" s="7"/>
      <c r="F94" s="7"/>
      <c r="G94" s="50"/>
      <c r="J94"/>
      <c r="K94" s="2"/>
    </row>
    <row r="95" spans="1:11" x14ac:dyDescent="0.3">
      <c r="A95" s="8"/>
      <c r="B95" s="8"/>
      <c r="C95" s="6"/>
      <c r="D95" s="1"/>
      <c r="E95" s="7"/>
      <c r="F95" s="7"/>
      <c r="G95" s="50"/>
      <c r="H95" s="1"/>
      <c r="J95"/>
      <c r="K95" s="2"/>
    </row>
    <row r="96" spans="1:11" x14ac:dyDescent="0.3">
      <c r="A96" s="8"/>
      <c r="B96" s="8"/>
      <c r="C96" s="6"/>
      <c r="D96" s="1"/>
      <c r="E96" s="7"/>
      <c r="F96" s="7"/>
      <c r="G96" s="50"/>
      <c r="H96" s="1"/>
      <c r="J96"/>
      <c r="K96" s="2"/>
    </row>
    <row r="97" spans="1:11" x14ac:dyDescent="0.3">
      <c r="A97" s="4"/>
      <c r="B97" s="4"/>
      <c r="D97"/>
      <c r="F97" s="2"/>
      <c r="J97"/>
      <c r="K97" s="2"/>
    </row>
    <row r="98" spans="1:11" x14ac:dyDescent="0.3">
      <c r="A98"/>
      <c r="B98"/>
      <c r="D98"/>
      <c r="E98"/>
      <c r="J98"/>
      <c r="K98" s="2"/>
    </row>
  </sheetData>
  <autoFilter ref="C1:C98"/>
  <mergeCells count="3">
    <mergeCell ref="A1:J1"/>
    <mergeCell ref="A84:B84"/>
    <mergeCell ref="C84:E84"/>
  </mergeCells>
  <hyperlinks>
    <hyperlink ref="G54" r:id="rId1"/>
    <hyperlink ref="G22" r:id="rId2"/>
    <hyperlink ref="G41" r:id="rId3"/>
    <hyperlink ref="G28" r:id="rId4"/>
    <hyperlink ref="G36" r:id="rId5"/>
    <hyperlink ref="G53" r:id="rId6"/>
    <hyperlink ref="G60" r:id="rId7"/>
    <hyperlink ref="G68" r:id="rId8"/>
    <hyperlink ref="G10" r:id="rId9"/>
    <hyperlink ref="G4" r:id="rId10"/>
    <hyperlink ref="G6" r:id="rId11"/>
    <hyperlink ref="G14" r:id="rId12"/>
    <hyperlink ref="G20" r:id="rId13"/>
    <hyperlink ref="G46" r:id="rId14"/>
    <hyperlink ref="G47" r:id="rId15"/>
    <hyperlink ref="G8" r:id="rId16"/>
    <hyperlink ref="G61" r:id="rId17"/>
    <hyperlink ref="G38" r:id="rId18"/>
    <hyperlink ref="G65" r:id="rId19"/>
    <hyperlink ref="G72" r:id="rId20"/>
    <hyperlink ref="G59" r:id="rId21"/>
    <hyperlink ref="G78" r:id="rId22"/>
    <hyperlink ref="G66" r:id="rId23"/>
    <hyperlink ref="G71" r:id="rId24"/>
    <hyperlink ref="G17" r:id="rId25"/>
    <hyperlink ref="G75" r:id="rId26"/>
    <hyperlink ref="G80" r:id="rId27"/>
    <hyperlink ref="G79" r:id="rId28"/>
    <hyperlink ref="G63" r:id="rId29"/>
    <hyperlink ref="G16" r:id="rId30"/>
    <hyperlink ref="G7" r:id="rId31"/>
  </hyperlinks>
  <printOptions horizontalCentered="1"/>
  <pageMargins left="0" right="0" top="0" bottom="0" header="0" footer="0"/>
  <pageSetup paperSize="9" scale="75" fitToHeight="0" orientation="landscape" r:id="rId32"/>
  <drawing r:id="rId3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09375"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09375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2024-04-24T19:36:14Z</dcterms:modified>
</cp:coreProperties>
</file>