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6083" windowHeight="10882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69" i="1" l="1"/>
  <c r="J24" i="1" l="1"/>
  <c r="I24" i="1"/>
  <c r="E196" i="1"/>
  <c r="L47" i="1"/>
  <c r="D196" i="1" l="1"/>
</calcChain>
</file>

<file path=xl/comments1.xml><?xml version="1.0" encoding="utf-8"?>
<comments xmlns="http://schemas.openxmlformats.org/spreadsheetml/2006/main">
  <authors>
    <author>Adriana</author>
  </authors>
  <commentList>
    <comment ref="C159" authorId="0">
      <text>
        <r>
          <rPr>
            <b/>
            <sz val="9"/>
            <color indexed="81"/>
            <rFont val="Tahoma"/>
            <charset val="1"/>
          </rPr>
          <t>Adriana:</t>
        </r>
        <r>
          <rPr>
            <sz val="9"/>
            <color indexed="81"/>
            <rFont val="Tahoma"/>
            <charset val="1"/>
          </rPr>
          <t xml:space="preserve">
ALQUILER 3 HS MONTACARGA
</t>
        </r>
      </text>
    </comment>
  </commentList>
</comments>
</file>

<file path=xl/sharedStrings.xml><?xml version="1.0" encoding="utf-8"?>
<sst xmlns="http://schemas.openxmlformats.org/spreadsheetml/2006/main" count="251" uniqueCount="66">
  <si>
    <t>MATERIALES</t>
  </si>
  <si>
    <t>GASTOS GENERALES</t>
  </si>
  <si>
    <t>FECHA</t>
  </si>
  <si>
    <t>PROVEEDOR</t>
  </si>
  <si>
    <t>$</t>
  </si>
  <si>
    <t>U$S</t>
  </si>
  <si>
    <t>COMPRAS  - GALPON LA FORTUNA</t>
  </si>
  <si>
    <t>UTE (CONEXIÓN)</t>
  </si>
  <si>
    <t>BARRACA MALDONADO</t>
  </si>
  <si>
    <t>NEVEPIN</t>
  </si>
  <si>
    <t>SANITARIA MALDONADO</t>
  </si>
  <si>
    <t>CIELO AZUL</t>
  </si>
  <si>
    <t>DOMUM</t>
  </si>
  <si>
    <t>URUGUAY CONSTR.</t>
  </si>
  <si>
    <t>FLORIN</t>
  </si>
  <si>
    <t>OSE(TIMBRE)</t>
  </si>
  <si>
    <t>OSE(CONEXIÓN)</t>
  </si>
  <si>
    <t>BPS</t>
  </si>
  <si>
    <t>BPS(ES MONTAJE SAS)</t>
  </si>
  <si>
    <t>BPS(CITYTECH URUGUAY SAS)</t>
  </si>
  <si>
    <t>BPS(SCHMIDT)</t>
  </si>
  <si>
    <t>ROSANO</t>
  </si>
  <si>
    <t>EL DORADO(MICROONDAS)</t>
  </si>
  <si>
    <t>OBRACOLOR</t>
  </si>
  <si>
    <t>BARRACA PARANA</t>
  </si>
  <si>
    <t>TIMBER</t>
  </si>
  <si>
    <t>CERRAJERIA LA BOYA</t>
  </si>
  <si>
    <t>LA CASA DEL TORNILLO</t>
  </si>
  <si>
    <t>PAVIMENTTI</t>
  </si>
  <si>
    <t>SCHMIDT</t>
  </si>
  <si>
    <t>FIVISA</t>
  </si>
  <si>
    <t>AYB ANDAMIOS</t>
  </si>
  <si>
    <t>ELECTROMALDONADO</t>
  </si>
  <si>
    <t>ACQUALUNA</t>
  </si>
  <si>
    <t>POLYGOM</t>
  </si>
  <si>
    <t>ONTIL</t>
  </si>
  <si>
    <t>ALQUIMANIA</t>
  </si>
  <si>
    <t>A TODO COLOR</t>
  </si>
  <si>
    <t>MAXIMA SEGURIDAD</t>
  </si>
  <si>
    <t>CASA DEL CONTRUCTOR</t>
  </si>
  <si>
    <t>HORMIGONES DEL URUGUAY</t>
  </si>
  <si>
    <t xml:space="preserve"> LA CASA DEL TORNILLO</t>
  </si>
  <si>
    <t>OBRA COLOR</t>
  </si>
  <si>
    <t>CURPAE</t>
  </si>
  <si>
    <t>KROSER</t>
  </si>
  <si>
    <t>LIFTING</t>
  </si>
  <si>
    <t>LAVIERE VITACA</t>
  </si>
  <si>
    <t>QUINCENAS</t>
  </si>
  <si>
    <t>1º SETIEMBRE</t>
  </si>
  <si>
    <t>2º SETIEMBRE</t>
  </si>
  <si>
    <t>2º JULIO</t>
  </si>
  <si>
    <t>1º AGOSTO</t>
  </si>
  <si>
    <t>2º AGOSTO</t>
  </si>
  <si>
    <t>ENERO</t>
  </si>
  <si>
    <t>1º FEBRERO</t>
  </si>
  <si>
    <t>2º FEBRERO</t>
  </si>
  <si>
    <t>1º MARZO</t>
  </si>
  <si>
    <t>2º MARZO</t>
  </si>
  <si>
    <t>1º ABRIL</t>
  </si>
  <si>
    <t>2º ABRIL</t>
  </si>
  <si>
    <t>1º MAYO</t>
  </si>
  <si>
    <t>2º MAYO</t>
  </si>
  <si>
    <t>1º JUNIO</t>
  </si>
  <si>
    <t>2º JUNIO</t>
  </si>
  <si>
    <t>TOTAL</t>
  </si>
  <si>
    <t>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</si>
</sst>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3" xfId="0" applyBorder="1"/>
    <xf numFmtId="1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Border="1"/>
    <xf numFmtId="14" fontId="0" fillId="0" borderId="6" xfId="0" applyNumberForma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02"/>
  <sheetViews>
    <sheetView tabSelected="1" topLeftCell="A34" workbookViewId="0">
      <selection activeCell="H68" sqref="H68"/>
    </sheetView>
  </sheetViews>
  <sheetFormatPr baseColWidth="10" defaultRowHeight="14.3" x14ac:dyDescent="0.25"/>
  <cols>
    <col min="1" max="1" width="4.625" customWidth="1"/>
    <col min="3" max="3" width="26.75" customWidth="1"/>
    <col min="6" max="6" width="4.5" customWidth="1"/>
    <col min="8" max="8" width="26.75" bestFit="1" customWidth="1"/>
    <col min="10" max="10" width="11" customWidth="1"/>
    <col min="11" max="11" width="12.75" customWidth="1"/>
    <col min="16" max="16" width="14.625" customWidth="1"/>
  </cols>
  <sheetData>
    <row r="1" spans="1:10" ht="28.55" x14ac:dyDescent="0.5">
      <c r="A1" s="1"/>
      <c r="B1" s="22" t="s">
        <v>6</v>
      </c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1"/>
      <c r="B2" s="2"/>
      <c r="C2" s="2"/>
      <c r="D2" s="2"/>
      <c r="E2" s="2"/>
      <c r="F2" s="1"/>
      <c r="G2" s="1"/>
      <c r="H2" s="1"/>
      <c r="I2" s="1"/>
      <c r="J2" s="1"/>
    </row>
    <row r="3" spans="1:10" x14ac:dyDescent="0.25">
      <c r="A3" s="1"/>
      <c r="B3" s="21" t="s">
        <v>0</v>
      </c>
      <c r="C3" s="21"/>
      <c r="D3" s="21"/>
      <c r="E3" s="21"/>
      <c r="F3" s="1"/>
      <c r="G3" s="21" t="s">
        <v>1</v>
      </c>
      <c r="H3" s="21"/>
      <c r="I3" s="21"/>
      <c r="J3" s="21"/>
    </row>
    <row r="4" spans="1:10" ht="26.5" customHeight="1" x14ac:dyDescent="0.25">
      <c r="A4" s="1"/>
      <c r="B4" s="3" t="s">
        <v>2</v>
      </c>
      <c r="C4" s="3" t="s">
        <v>3</v>
      </c>
      <c r="D4" s="3" t="s">
        <v>4</v>
      </c>
      <c r="E4" s="3" t="s">
        <v>5</v>
      </c>
      <c r="F4" s="1"/>
      <c r="G4" s="3" t="s">
        <v>2</v>
      </c>
      <c r="H4" s="3" t="s">
        <v>3</v>
      </c>
      <c r="I4" s="3" t="s">
        <v>4</v>
      </c>
      <c r="J4" s="3" t="s">
        <v>5</v>
      </c>
    </row>
    <row r="5" spans="1:10" ht="14.3" customHeight="1" x14ac:dyDescent="0.25">
      <c r="A5" s="29">
        <v>2023</v>
      </c>
      <c r="B5" s="6">
        <v>45128</v>
      </c>
      <c r="C5" s="3" t="s">
        <v>29</v>
      </c>
      <c r="D5" s="3">
        <v>224480</v>
      </c>
      <c r="E5" s="3"/>
      <c r="F5" s="1"/>
      <c r="G5" s="6">
        <v>45173</v>
      </c>
      <c r="H5" s="3" t="s">
        <v>7</v>
      </c>
      <c r="I5" s="3">
        <v>71140</v>
      </c>
      <c r="J5" s="3"/>
    </row>
    <row r="6" spans="1:10" x14ac:dyDescent="0.25">
      <c r="A6" s="30"/>
      <c r="B6" s="6">
        <v>45133</v>
      </c>
      <c r="C6" s="3" t="s">
        <v>29</v>
      </c>
      <c r="D6" s="3">
        <v>12200</v>
      </c>
      <c r="E6" s="3"/>
      <c r="F6" s="1"/>
      <c r="G6" s="6">
        <v>45187</v>
      </c>
      <c r="H6" s="3" t="s">
        <v>15</v>
      </c>
      <c r="I6" s="3">
        <v>240</v>
      </c>
      <c r="J6" s="3"/>
    </row>
    <row r="7" spans="1:10" x14ac:dyDescent="0.25">
      <c r="A7" s="30"/>
      <c r="B7" s="6">
        <v>45134</v>
      </c>
      <c r="C7" s="3" t="s">
        <v>8</v>
      </c>
      <c r="D7" s="3">
        <v>5652</v>
      </c>
      <c r="E7" s="3"/>
      <c r="F7" s="1"/>
      <c r="G7" s="6">
        <v>45187</v>
      </c>
      <c r="H7" s="7" t="s">
        <v>16</v>
      </c>
      <c r="I7" s="3">
        <v>32418</v>
      </c>
      <c r="J7" s="3"/>
    </row>
    <row r="8" spans="1:10" ht="14.95" customHeight="1" x14ac:dyDescent="0.25">
      <c r="A8" s="30"/>
      <c r="B8" s="6">
        <v>45136</v>
      </c>
      <c r="C8" s="3" t="s">
        <v>12</v>
      </c>
      <c r="D8" s="3">
        <v>3600</v>
      </c>
      <c r="E8" s="3"/>
      <c r="F8" s="1"/>
      <c r="G8" s="6">
        <v>45190</v>
      </c>
      <c r="H8" s="7" t="s">
        <v>17</v>
      </c>
      <c r="I8" s="7">
        <v>82580</v>
      </c>
      <c r="J8" s="5"/>
    </row>
    <row r="9" spans="1:10" ht="14.3" customHeight="1" x14ac:dyDescent="0.25">
      <c r="A9" s="30"/>
      <c r="B9" s="6">
        <v>45138</v>
      </c>
      <c r="C9" s="3" t="s">
        <v>11</v>
      </c>
      <c r="D9" s="3">
        <v>47324</v>
      </c>
      <c r="E9" s="3"/>
      <c r="F9" s="1"/>
      <c r="G9" s="6">
        <v>45190</v>
      </c>
      <c r="H9" s="7" t="s">
        <v>18</v>
      </c>
      <c r="I9" s="7">
        <v>38066</v>
      </c>
      <c r="J9" s="5"/>
    </row>
    <row r="10" spans="1:10" x14ac:dyDescent="0.25">
      <c r="A10" s="30"/>
      <c r="B10" s="4">
        <v>45139</v>
      </c>
      <c r="C10" s="3" t="s">
        <v>8</v>
      </c>
      <c r="D10" s="3">
        <v>1428</v>
      </c>
      <c r="E10" s="3"/>
      <c r="F10" s="1"/>
      <c r="G10" s="6">
        <v>45190</v>
      </c>
      <c r="H10" s="7" t="s">
        <v>19</v>
      </c>
      <c r="I10" s="7">
        <v>76435</v>
      </c>
      <c r="J10" s="5"/>
    </row>
    <row r="11" spans="1:10" x14ac:dyDescent="0.25">
      <c r="A11" s="30"/>
      <c r="B11" s="4">
        <v>45139</v>
      </c>
      <c r="C11" s="3" t="s">
        <v>11</v>
      </c>
      <c r="D11" s="3">
        <v>50449</v>
      </c>
      <c r="E11" s="3"/>
      <c r="F11" s="1"/>
      <c r="G11" s="6">
        <v>45190</v>
      </c>
      <c r="H11" s="7" t="s">
        <v>20</v>
      </c>
      <c r="I11" s="7">
        <v>2049</v>
      </c>
      <c r="J11" s="5"/>
    </row>
    <row r="12" spans="1:10" x14ac:dyDescent="0.25">
      <c r="A12" s="30"/>
      <c r="B12" s="4">
        <v>45140</v>
      </c>
      <c r="C12" s="3" t="s">
        <v>11</v>
      </c>
      <c r="D12" s="3">
        <v>40990</v>
      </c>
      <c r="E12" s="3"/>
      <c r="F12" s="1"/>
      <c r="G12" s="6">
        <v>45205</v>
      </c>
      <c r="H12" s="7" t="s">
        <v>22</v>
      </c>
      <c r="I12" s="3"/>
      <c r="J12" s="3">
        <v>79</v>
      </c>
    </row>
    <row r="13" spans="1:10" x14ac:dyDescent="0.25">
      <c r="A13" s="30"/>
      <c r="B13" s="4">
        <v>45142</v>
      </c>
      <c r="C13" s="3" t="s">
        <v>8</v>
      </c>
      <c r="D13" s="3">
        <v>4888</v>
      </c>
      <c r="E13" s="3"/>
      <c r="F13" s="1"/>
      <c r="G13" s="6">
        <v>45218</v>
      </c>
      <c r="H13" s="7" t="s">
        <v>26</v>
      </c>
      <c r="I13" s="7">
        <v>400</v>
      </c>
      <c r="J13" s="5"/>
    </row>
    <row r="14" spans="1:10" x14ac:dyDescent="0.25">
      <c r="A14" s="30"/>
      <c r="B14" s="4">
        <v>45147</v>
      </c>
      <c r="C14" s="3" t="s">
        <v>8</v>
      </c>
      <c r="D14" s="3">
        <v>9043</v>
      </c>
      <c r="E14" s="3"/>
      <c r="F14" s="1"/>
      <c r="G14" s="6">
        <v>45383</v>
      </c>
      <c r="H14" s="7" t="s">
        <v>38</v>
      </c>
      <c r="I14" s="7">
        <v>3320</v>
      </c>
      <c r="J14" s="5"/>
    </row>
    <row r="15" spans="1:10" x14ac:dyDescent="0.25">
      <c r="A15" s="30"/>
      <c r="B15" s="4">
        <v>45147</v>
      </c>
      <c r="C15" s="3" t="s">
        <v>14</v>
      </c>
      <c r="D15" s="3">
        <v>29280</v>
      </c>
      <c r="E15" s="3"/>
      <c r="F15" s="1"/>
      <c r="G15" s="6">
        <v>45413</v>
      </c>
      <c r="H15" s="7" t="s">
        <v>38</v>
      </c>
      <c r="I15" s="7">
        <v>3320</v>
      </c>
      <c r="J15" s="5"/>
    </row>
    <row r="16" spans="1:10" x14ac:dyDescent="0.25">
      <c r="A16" s="30"/>
      <c r="B16" s="4">
        <v>45154</v>
      </c>
      <c r="C16" s="3" t="s">
        <v>10</v>
      </c>
      <c r="D16" s="3"/>
      <c r="E16" s="3">
        <v>55.07</v>
      </c>
      <c r="F16" s="1"/>
      <c r="G16" s="6">
        <v>45444</v>
      </c>
      <c r="H16" s="7" t="s">
        <v>38</v>
      </c>
      <c r="I16" s="7">
        <v>3320</v>
      </c>
      <c r="J16" s="5"/>
    </row>
    <row r="17" spans="1:12" x14ac:dyDescent="0.25">
      <c r="A17" s="30"/>
      <c r="B17" s="4">
        <v>45159</v>
      </c>
      <c r="C17" s="3" t="s">
        <v>11</v>
      </c>
      <c r="D17" s="3">
        <v>31531</v>
      </c>
      <c r="E17" s="3"/>
      <c r="G17" s="6">
        <v>45474</v>
      </c>
      <c r="H17" s="14" t="s">
        <v>38</v>
      </c>
      <c r="I17" s="14">
        <v>3430</v>
      </c>
      <c r="J17" s="15"/>
    </row>
    <row r="18" spans="1:12" x14ac:dyDescent="0.25">
      <c r="A18" s="30"/>
      <c r="B18" s="4">
        <v>45161</v>
      </c>
      <c r="C18" s="3" t="s">
        <v>9</v>
      </c>
      <c r="D18" s="3">
        <v>18641</v>
      </c>
      <c r="E18" s="3"/>
      <c r="G18" s="6">
        <v>45505</v>
      </c>
      <c r="H18" s="7" t="s">
        <v>38</v>
      </c>
      <c r="I18" s="7">
        <v>3430</v>
      </c>
      <c r="J18" s="5"/>
    </row>
    <row r="19" spans="1:12" x14ac:dyDescent="0.25">
      <c r="A19" s="30"/>
      <c r="B19" s="4">
        <v>45161</v>
      </c>
      <c r="C19" s="3" t="s">
        <v>12</v>
      </c>
      <c r="D19" s="3">
        <v>11700</v>
      </c>
      <c r="E19" s="3"/>
      <c r="G19" s="6">
        <v>45505</v>
      </c>
      <c r="H19" s="7" t="s">
        <v>38</v>
      </c>
      <c r="I19" s="7">
        <v>6930</v>
      </c>
      <c r="J19" s="5"/>
    </row>
    <row r="20" spans="1:12" x14ac:dyDescent="0.25">
      <c r="A20" s="30"/>
      <c r="B20" s="6">
        <v>45164</v>
      </c>
      <c r="C20" s="3" t="s">
        <v>8</v>
      </c>
      <c r="D20" s="3">
        <v>7332</v>
      </c>
      <c r="E20" s="3"/>
      <c r="G20" s="6">
        <v>45536</v>
      </c>
      <c r="H20" s="7" t="s">
        <v>38</v>
      </c>
      <c r="I20" s="7">
        <v>3430</v>
      </c>
      <c r="J20" s="5"/>
      <c r="K20" s="1"/>
      <c r="L20" s="1"/>
    </row>
    <row r="21" spans="1:12" x14ac:dyDescent="0.25">
      <c r="A21" s="30"/>
      <c r="B21" s="6">
        <v>45166</v>
      </c>
      <c r="C21" s="3" t="s">
        <v>12</v>
      </c>
      <c r="D21" s="3">
        <v>3900</v>
      </c>
      <c r="E21" s="3"/>
      <c r="G21" s="6">
        <v>45536</v>
      </c>
      <c r="H21" s="7" t="s">
        <v>38</v>
      </c>
      <c r="I21" s="7">
        <v>6930</v>
      </c>
      <c r="J21" s="5"/>
      <c r="K21" s="1"/>
      <c r="L21" s="1"/>
    </row>
    <row r="22" spans="1:12" x14ac:dyDescent="0.25">
      <c r="A22" s="30"/>
      <c r="B22" s="6">
        <v>45169</v>
      </c>
      <c r="C22" s="3" t="s">
        <v>8</v>
      </c>
      <c r="D22" s="3">
        <v>16082</v>
      </c>
      <c r="E22" s="3"/>
      <c r="G22" s="4">
        <v>45566</v>
      </c>
      <c r="H22" s="7" t="s">
        <v>38</v>
      </c>
      <c r="I22" s="7">
        <v>3430</v>
      </c>
      <c r="J22" s="5"/>
      <c r="K22" s="1"/>
      <c r="L22" s="1"/>
    </row>
    <row r="23" spans="1:12" x14ac:dyDescent="0.25">
      <c r="A23" s="30"/>
      <c r="B23" s="6">
        <v>45169</v>
      </c>
      <c r="C23" s="3" t="s">
        <v>13</v>
      </c>
      <c r="D23" s="3">
        <v>483486</v>
      </c>
      <c r="E23" s="3">
        <v>5612</v>
      </c>
      <c r="G23" s="4">
        <v>45566</v>
      </c>
      <c r="H23" s="7" t="s">
        <v>38</v>
      </c>
      <c r="I23" s="7">
        <v>6930</v>
      </c>
      <c r="J23" s="5"/>
      <c r="K23" s="1"/>
      <c r="L23" s="1"/>
    </row>
    <row r="24" spans="1:12" x14ac:dyDescent="0.25">
      <c r="A24" s="30"/>
      <c r="B24" s="6">
        <v>45174</v>
      </c>
      <c r="C24" s="3" t="s">
        <v>8</v>
      </c>
      <c r="D24" s="3">
        <v>9775</v>
      </c>
      <c r="E24" s="7"/>
      <c r="I24" s="18">
        <f>SUM(I5:I23)</f>
        <v>347798</v>
      </c>
      <c r="J24" s="18">
        <f>J12</f>
        <v>79</v>
      </c>
    </row>
    <row r="25" spans="1:12" x14ac:dyDescent="0.25">
      <c r="A25" s="30"/>
      <c r="B25" s="6">
        <v>45185</v>
      </c>
      <c r="C25" s="7" t="s">
        <v>11</v>
      </c>
      <c r="D25" s="3">
        <v>475417</v>
      </c>
      <c r="E25" s="3"/>
      <c r="K25" s="1"/>
      <c r="L25" s="1"/>
    </row>
    <row r="26" spans="1:12" x14ac:dyDescent="0.25">
      <c r="A26" s="30"/>
      <c r="B26" s="6">
        <v>45185</v>
      </c>
      <c r="C26" s="7" t="s">
        <v>11</v>
      </c>
      <c r="D26" s="3">
        <v>518027</v>
      </c>
      <c r="E26" s="3"/>
    </row>
    <row r="27" spans="1:12" x14ac:dyDescent="0.25">
      <c r="A27" s="30"/>
      <c r="B27" s="6">
        <v>45185</v>
      </c>
      <c r="C27" s="7" t="s">
        <v>11</v>
      </c>
      <c r="D27" s="3">
        <v>184642</v>
      </c>
      <c r="E27" s="3"/>
      <c r="G27" s="21" t="s">
        <v>17</v>
      </c>
      <c r="H27" s="21"/>
      <c r="K27" s="21" t="s">
        <v>47</v>
      </c>
      <c r="L27" s="21"/>
    </row>
    <row r="28" spans="1:12" x14ac:dyDescent="0.25">
      <c r="A28" s="30"/>
      <c r="B28" s="6">
        <v>45197</v>
      </c>
      <c r="C28" s="7" t="s">
        <v>21</v>
      </c>
      <c r="D28" s="3">
        <v>1440</v>
      </c>
      <c r="E28" s="3"/>
      <c r="G28" s="6">
        <v>45190</v>
      </c>
      <c r="H28" s="7">
        <v>7222</v>
      </c>
      <c r="J28" s="28">
        <v>2023</v>
      </c>
      <c r="K28" s="3" t="s">
        <v>50</v>
      </c>
      <c r="L28" s="3">
        <v>28257</v>
      </c>
    </row>
    <row r="29" spans="1:12" x14ac:dyDescent="0.25">
      <c r="A29" s="30"/>
      <c r="B29" s="6">
        <v>45198</v>
      </c>
      <c r="C29" s="7" t="s">
        <v>25</v>
      </c>
      <c r="D29" s="3"/>
      <c r="E29" s="3">
        <v>1006</v>
      </c>
      <c r="G29" s="6">
        <v>45190</v>
      </c>
      <c r="H29" s="7">
        <v>5169</v>
      </c>
      <c r="J29" s="28"/>
      <c r="K29" s="3" t="s">
        <v>51</v>
      </c>
      <c r="L29" s="3">
        <v>54270</v>
      </c>
    </row>
    <row r="30" spans="1:12" x14ac:dyDescent="0.25">
      <c r="A30" s="30"/>
      <c r="B30" s="4">
        <v>45201</v>
      </c>
      <c r="C30" s="7" t="s">
        <v>21</v>
      </c>
      <c r="D30" s="7">
        <v>2520</v>
      </c>
      <c r="E30" s="3"/>
      <c r="G30" s="6">
        <v>45222</v>
      </c>
      <c r="H30" s="3">
        <v>189</v>
      </c>
      <c r="J30" s="28"/>
      <c r="K30" s="3" t="s">
        <v>52</v>
      </c>
      <c r="L30" s="3">
        <v>62290</v>
      </c>
    </row>
    <row r="31" spans="1:12" x14ac:dyDescent="0.25">
      <c r="A31" s="30"/>
      <c r="B31" s="4">
        <v>45202</v>
      </c>
      <c r="C31" s="7" t="s">
        <v>25</v>
      </c>
      <c r="D31" s="7"/>
      <c r="E31" s="3">
        <v>866</v>
      </c>
      <c r="G31" s="6">
        <v>45222</v>
      </c>
      <c r="H31" s="3">
        <v>79222</v>
      </c>
      <c r="J31" s="28"/>
      <c r="K31" s="3" t="s">
        <v>48</v>
      </c>
      <c r="L31" s="3">
        <v>35903</v>
      </c>
    </row>
    <row r="32" spans="1:12" x14ac:dyDescent="0.25">
      <c r="A32" s="30"/>
      <c r="B32" s="4">
        <v>45208</v>
      </c>
      <c r="C32" s="7" t="s">
        <v>25</v>
      </c>
      <c r="D32" s="7"/>
      <c r="E32" s="3">
        <v>163</v>
      </c>
      <c r="G32" s="6">
        <v>45222</v>
      </c>
      <c r="H32" s="3">
        <v>12790</v>
      </c>
      <c r="J32" s="28"/>
      <c r="K32" s="3" t="s">
        <v>49</v>
      </c>
      <c r="L32" s="3">
        <v>1151</v>
      </c>
    </row>
    <row r="33" spans="1:12" ht="14.3" customHeight="1" x14ac:dyDescent="0.25">
      <c r="A33" s="30"/>
      <c r="B33" s="4">
        <v>45209</v>
      </c>
      <c r="C33" s="7" t="s">
        <v>24</v>
      </c>
      <c r="D33" s="7"/>
      <c r="E33" s="3">
        <v>471.25</v>
      </c>
      <c r="G33" s="6">
        <v>45222</v>
      </c>
      <c r="H33" s="7">
        <v>134</v>
      </c>
      <c r="J33" s="23">
        <v>2024</v>
      </c>
      <c r="K33" s="3" t="s">
        <v>53</v>
      </c>
      <c r="L33" s="3">
        <v>13751</v>
      </c>
    </row>
    <row r="34" spans="1:12" x14ac:dyDescent="0.25">
      <c r="A34" s="30"/>
      <c r="B34" s="4">
        <v>45210</v>
      </c>
      <c r="C34" s="7" t="s">
        <v>8</v>
      </c>
      <c r="D34" s="7">
        <v>3177</v>
      </c>
      <c r="E34" s="3"/>
      <c r="G34" s="6">
        <v>45222</v>
      </c>
      <c r="H34" s="3">
        <v>12666</v>
      </c>
      <c r="J34" s="24"/>
      <c r="K34" s="3" t="s">
        <v>54</v>
      </c>
      <c r="L34" s="3">
        <v>74359</v>
      </c>
    </row>
    <row r="35" spans="1:12" x14ac:dyDescent="0.25">
      <c r="A35" s="30"/>
      <c r="B35" s="4">
        <v>45211</v>
      </c>
      <c r="C35" s="7" t="s">
        <v>23</v>
      </c>
      <c r="D35" s="7">
        <v>1807</v>
      </c>
      <c r="E35" s="3"/>
      <c r="G35" s="6">
        <v>45222</v>
      </c>
      <c r="H35" s="7">
        <v>2212</v>
      </c>
      <c r="J35" s="24"/>
      <c r="K35" s="3" t="s">
        <v>55</v>
      </c>
      <c r="L35" s="3">
        <v>10665</v>
      </c>
    </row>
    <row r="36" spans="1:12" x14ac:dyDescent="0.25">
      <c r="A36" s="30"/>
      <c r="B36" s="6">
        <v>45216</v>
      </c>
      <c r="C36" s="7" t="s">
        <v>24</v>
      </c>
      <c r="D36" s="7"/>
      <c r="E36" s="3">
        <v>2717.45</v>
      </c>
      <c r="G36" s="6">
        <v>45222</v>
      </c>
      <c r="H36" s="7">
        <v>25941</v>
      </c>
      <c r="J36" s="24"/>
      <c r="K36" s="3" t="s">
        <v>56</v>
      </c>
      <c r="L36" s="3">
        <v>122199</v>
      </c>
    </row>
    <row r="37" spans="1:12" x14ac:dyDescent="0.25">
      <c r="A37" s="30"/>
      <c r="B37" s="6">
        <v>45216</v>
      </c>
      <c r="C37" s="7" t="s">
        <v>24</v>
      </c>
      <c r="D37" s="7"/>
      <c r="E37" s="3">
        <v>4000.81</v>
      </c>
      <c r="G37" s="4">
        <v>45230</v>
      </c>
      <c r="H37" s="7">
        <v>2107</v>
      </c>
      <c r="J37" s="24"/>
      <c r="K37" s="3" t="s">
        <v>57</v>
      </c>
      <c r="L37" s="3">
        <v>51444</v>
      </c>
    </row>
    <row r="38" spans="1:12" x14ac:dyDescent="0.25">
      <c r="A38" s="30"/>
      <c r="B38" s="6">
        <v>45219</v>
      </c>
      <c r="C38" s="7" t="s">
        <v>13</v>
      </c>
      <c r="D38" s="3">
        <v>483486</v>
      </c>
      <c r="E38" s="7">
        <v>5612</v>
      </c>
      <c r="G38" s="4">
        <v>45230</v>
      </c>
      <c r="H38" s="7">
        <v>960</v>
      </c>
      <c r="J38" s="24"/>
      <c r="K38" s="3" t="s">
        <v>58</v>
      </c>
      <c r="L38" s="3">
        <v>147814</v>
      </c>
    </row>
    <row r="39" spans="1:12" x14ac:dyDescent="0.25">
      <c r="A39" s="30"/>
      <c r="B39" s="6">
        <v>45226</v>
      </c>
      <c r="C39" s="7" t="s">
        <v>24</v>
      </c>
      <c r="D39" s="3"/>
      <c r="E39" s="7">
        <v>675.68</v>
      </c>
      <c r="G39" s="4">
        <v>45260</v>
      </c>
      <c r="H39" s="3">
        <v>2684</v>
      </c>
      <c r="J39" s="24"/>
      <c r="K39" s="3" t="s">
        <v>59</v>
      </c>
      <c r="L39" s="3">
        <v>140188</v>
      </c>
    </row>
    <row r="40" spans="1:12" x14ac:dyDescent="0.25">
      <c r="A40" s="30"/>
      <c r="B40" s="6">
        <v>45229</v>
      </c>
      <c r="C40" s="7" t="s">
        <v>27</v>
      </c>
      <c r="D40" s="7">
        <v>6464</v>
      </c>
      <c r="E40" s="3"/>
      <c r="G40" s="4">
        <v>45260</v>
      </c>
      <c r="H40" s="3">
        <v>2684</v>
      </c>
      <c r="J40" s="24"/>
      <c r="K40" s="3" t="s">
        <v>60</v>
      </c>
      <c r="L40" s="3">
        <v>79047</v>
      </c>
    </row>
    <row r="41" spans="1:12" x14ac:dyDescent="0.25">
      <c r="A41" s="30"/>
      <c r="B41" s="6">
        <v>45230</v>
      </c>
      <c r="C41" s="3" t="s">
        <v>28</v>
      </c>
      <c r="D41" s="3">
        <v>747555</v>
      </c>
      <c r="E41" s="3"/>
      <c r="G41" s="4">
        <v>45260</v>
      </c>
      <c r="H41" s="3">
        <v>2684</v>
      </c>
      <c r="J41" s="24"/>
      <c r="K41" s="3" t="s">
        <v>61</v>
      </c>
      <c r="L41" s="3">
        <v>80080</v>
      </c>
    </row>
    <row r="42" spans="1:12" x14ac:dyDescent="0.25">
      <c r="A42" s="30"/>
      <c r="B42" s="6">
        <v>45236</v>
      </c>
      <c r="C42" s="3" t="s">
        <v>31</v>
      </c>
      <c r="D42" s="3"/>
      <c r="E42" s="3">
        <v>1281</v>
      </c>
      <c r="G42" s="4">
        <v>45252</v>
      </c>
      <c r="H42" s="3">
        <v>298</v>
      </c>
      <c r="J42" s="24"/>
      <c r="K42" s="3" t="s">
        <v>62</v>
      </c>
      <c r="L42" s="3">
        <v>77333</v>
      </c>
    </row>
    <row r="43" spans="1:12" x14ac:dyDescent="0.25">
      <c r="A43" s="30"/>
      <c r="B43" s="6">
        <v>45254</v>
      </c>
      <c r="C43" s="3" t="s">
        <v>24</v>
      </c>
      <c r="D43" s="3"/>
      <c r="E43" s="3">
        <v>587.63</v>
      </c>
      <c r="G43" s="4">
        <v>45252</v>
      </c>
      <c r="H43" s="3">
        <v>6545</v>
      </c>
      <c r="J43" s="24"/>
      <c r="K43" s="3" t="s">
        <v>63</v>
      </c>
      <c r="L43" s="3">
        <v>27854</v>
      </c>
    </row>
    <row r="44" spans="1:12" x14ac:dyDescent="0.25">
      <c r="A44" s="30"/>
      <c r="B44" s="6">
        <v>45261</v>
      </c>
      <c r="C44" s="3" t="s">
        <v>13</v>
      </c>
      <c r="D44" s="3">
        <v>564616</v>
      </c>
      <c r="E44" s="3">
        <v>10219</v>
      </c>
      <c r="G44" s="4">
        <v>45342</v>
      </c>
      <c r="H44" s="7">
        <v>249484</v>
      </c>
      <c r="J44" s="24"/>
      <c r="K44" s="3" t="s">
        <v>50</v>
      </c>
      <c r="L44" s="3">
        <v>18578</v>
      </c>
    </row>
    <row r="45" spans="1:12" x14ac:dyDescent="0.25">
      <c r="A45" s="30"/>
      <c r="B45" s="6">
        <v>45264</v>
      </c>
      <c r="C45" s="3" t="s">
        <v>30</v>
      </c>
      <c r="D45" s="3"/>
      <c r="E45" s="3">
        <v>36.93</v>
      </c>
      <c r="G45" s="4">
        <v>45351</v>
      </c>
      <c r="H45" s="7">
        <v>480</v>
      </c>
      <c r="J45" s="24"/>
      <c r="K45" s="17" t="s">
        <v>52</v>
      </c>
      <c r="L45" s="3">
        <v>13735</v>
      </c>
    </row>
    <row r="46" spans="1:12" x14ac:dyDescent="0.25">
      <c r="A46" s="30"/>
      <c r="B46" s="6">
        <v>45264</v>
      </c>
      <c r="C46" s="3" t="s">
        <v>30</v>
      </c>
      <c r="D46" s="3"/>
      <c r="E46" s="3">
        <v>41.99</v>
      </c>
      <c r="G46" s="6">
        <v>45351</v>
      </c>
      <c r="H46" s="3">
        <v>2602</v>
      </c>
      <c r="I46" s="2"/>
      <c r="J46" s="25"/>
      <c r="K46" s="3" t="s">
        <v>49</v>
      </c>
      <c r="L46" s="3">
        <v>4592</v>
      </c>
    </row>
    <row r="47" spans="1:12" x14ac:dyDescent="0.25">
      <c r="A47" s="30"/>
      <c r="B47" s="6">
        <v>45264</v>
      </c>
      <c r="C47" s="3" t="s">
        <v>30</v>
      </c>
      <c r="D47" s="3"/>
      <c r="E47" s="3">
        <v>493.62</v>
      </c>
      <c r="G47" s="6">
        <v>45345</v>
      </c>
      <c r="H47" s="7">
        <v>176619</v>
      </c>
      <c r="I47" s="2"/>
      <c r="K47" s="12" t="s">
        <v>64</v>
      </c>
      <c r="L47" s="13">
        <f>SUM(L28:L46)</f>
        <v>1043510</v>
      </c>
    </row>
    <row r="48" spans="1:12" x14ac:dyDescent="0.25">
      <c r="A48" s="30"/>
      <c r="B48" s="6">
        <v>45266</v>
      </c>
      <c r="C48" s="3" t="s">
        <v>30</v>
      </c>
      <c r="D48" s="3"/>
      <c r="E48" s="3">
        <v>189.9</v>
      </c>
      <c r="G48" s="6">
        <v>45345</v>
      </c>
      <c r="H48" s="3">
        <v>797</v>
      </c>
      <c r="I48" s="2"/>
    </row>
    <row r="49" spans="1:9" x14ac:dyDescent="0.25">
      <c r="A49" s="30"/>
      <c r="B49" s="6">
        <v>45632</v>
      </c>
      <c r="C49" s="3" t="s">
        <v>8</v>
      </c>
      <c r="D49" s="3">
        <v>8735</v>
      </c>
      <c r="E49" s="3"/>
      <c r="G49" s="6">
        <v>45345</v>
      </c>
      <c r="H49" s="3">
        <v>10119</v>
      </c>
      <c r="I49" s="2"/>
    </row>
    <row r="50" spans="1:9" x14ac:dyDescent="0.25">
      <c r="A50" s="30"/>
      <c r="B50" s="6">
        <v>45272</v>
      </c>
      <c r="C50" s="3" t="s">
        <v>30</v>
      </c>
      <c r="D50" s="3"/>
      <c r="E50" s="3">
        <v>67.03</v>
      </c>
      <c r="G50" s="6">
        <v>45372</v>
      </c>
      <c r="H50" s="3">
        <v>263197</v>
      </c>
      <c r="I50" s="2"/>
    </row>
    <row r="51" spans="1:9" x14ac:dyDescent="0.25">
      <c r="A51" s="30"/>
      <c r="B51" s="6">
        <v>45272</v>
      </c>
      <c r="C51" s="3" t="s">
        <v>30</v>
      </c>
      <c r="D51" s="3"/>
      <c r="E51" s="3">
        <v>353.27</v>
      </c>
      <c r="G51" s="6">
        <v>45372</v>
      </c>
      <c r="H51" s="3">
        <v>118651</v>
      </c>
      <c r="I51" s="2"/>
    </row>
    <row r="52" spans="1:9" x14ac:dyDescent="0.25">
      <c r="A52" s="30"/>
      <c r="B52" s="6">
        <v>45272</v>
      </c>
      <c r="C52" s="3" t="s">
        <v>30</v>
      </c>
      <c r="D52" s="3"/>
      <c r="E52" s="3">
        <v>120.71</v>
      </c>
      <c r="G52" s="6">
        <v>45372</v>
      </c>
      <c r="H52" s="3">
        <v>7386</v>
      </c>
      <c r="I52" s="2"/>
    </row>
    <row r="53" spans="1:9" x14ac:dyDescent="0.25">
      <c r="A53" s="30"/>
      <c r="B53" s="6">
        <v>45280</v>
      </c>
      <c r="C53" s="3" t="s">
        <v>30</v>
      </c>
      <c r="D53" s="3"/>
      <c r="E53" s="3">
        <v>11.26</v>
      </c>
      <c r="G53" s="6">
        <v>45401</v>
      </c>
      <c r="H53" s="3">
        <v>100081</v>
      </c>
      <c r="I53" s="2"/>
    </row>
    <row r="54" spans="1:9" x14ac:dyDescent="0.25">
      <c r="A54" s="30"/>
      <c r="B54" s="6">
        <v>45281</v>
      </c>
      <c r="C54" s="3" t="s">
        <v>31</v>
      </c>
      <c r="D54" s="3"/>
      <c r="E54" s="3">
        <v>409</v>
      </c>
      <c r="G54" s="6">
        <v>45401</v>
      </c>
      <c r="H54" s="3">
        <v>8816</v>
      </c>
      <c r="I54" s="2"/>
    </row>
    <row r="55" spans="1:9" x14ac:dyDescent="0.25">
      <c r="A55" s="30">
        <v>2024</v>
      </c>
      <c r="B55" s="6">
        <v>45308</v>
      </c>
      <c r="C55" s="3" t="s">
        <v>35</v>
      </c>
      <c r="D55" s="3"/>
      <c r="E55" s="3">
        <v>11.71</v>
      </c>
      <c r="G55" s="6">
        <v>45401</v>
      </c>
      <c r="H55" s="3">
        <v>1048</v>
      </c>
      <c r="I55" s="2"/>
    </row>
    <row r="56" spans="1:9" x14ac:dyDescent="0.25">
      <c r="A56" s="30"/>
      <c r="B56" s="6">
        <v>45308</v>
      </c>
      <c r="C56" s="3" t="s">
        <v>10</v>
      </c>
      <c r="D56" s="3"/>
      <c r="E56" s="3">
        <v>74.37</v>
      </c>
      <c r="G56" s="6">
        <v>45434</v>
      </c>
      <c r="H56" s="3">
        <v>280</v>
      </c>
    </row>
    <row r="57" spans="1:9" x14ac:dyDescent="0.25">
      <c r="A57" s="30"/>
      <c r="B57" s="6">
        <v>45309</v>
      </c>
      <c r="C57" s="3" t="s">
        <v>10</v>
      </c>
      <c r="D57" s="3"/>
      <c r="E57" s="3">
        <v>2555.9</v>
      </c>
      <c r="G57" s="6">
        <v>45434</v>
      </c>
      <c r="H57" s="3">
        <v>4838</v>
      </c>
    </row>
    <row r="58" spans="1:9" x14ac:dyDescent="0.25">
      <c r="A58" s="30"/>
      <c r="B58" s="6">
        <v>45309</v>
      </c>
      <c r="C58" s="3" t="s">
        <v>10</v>
      </c>
      <c r="D58" s="3"/>
      <c r="E58" s="3">
        <v>121.89</v>
      </c>
      <c r="G58" s="6">
        <v>45434</v>
      </c>
      <c r="H58" s="3">
        <v>280</v>
      </c>
    </row>
    <row r="59" spans="1:9" x14ac:dyDescent="0.25">
      <c r="A59" s="30"/>
      <c r="B59" s="6">
        <v>45314</v>
      </c>
      <c r="C59" s="3" t="s">
        <v>10</v>
      </c>
      <c r="D59" s="3"/>
      <c r="E59" s="3">
        <v>1.5</v>
      </c>
      <c r="G59" s="6">
        <v>45434</v>
      </c>
      <c r="H59" s="3">
        <v>4838</v>
      </c>
    </row>
    <row r="60" spans="1:9" x14ac:dyDescent="0.25">
      <c r="A60" s="30"/>
      <c r="B60" s="6">
        <v>45314</v>
      </c>
      <c r="C60" s="3" t="s">
        <v>10</v>
      </c>
      <c r="D60" s="3"/>
      <c r="E60" s="3">
        <v>35.229999999999997</v>
      </c>
      <c r="G60" s="6">
        <v>45434</v>
      </c>
      <c r="H60" s="3">
        <v>223627</v>
      </c>
    </row>
    <row r="61" spans="1:9" x14ac:dyDescent="0.25">
      <c r="A61" s="30"/>
      <c r="B61" s="6">
        <v>45314</v>
      </c>
      <c r="C61" s="3" t="s">
        <v>8</v>
      </c>
      <c r="D61" s="3">
        <v>5886</v>
      </c>
      <c r="E61" s="3"/>
      <c r="G61" s="6">
        <v>45434</v>
      </c>
      <c r="H61" s="3">
        <v>14323</v>
      </c>
    </row>
    <row r="62" spans="1:9" x14ac:dyDescent="0.25">
      <c r="A62" s="30"/>
      <c r="B62" s="6">
        <v>45315</v>
      </c>
      <c r="C62" s="3" t="s">
        <v>10</v>
      </c>
      <c r="D62" s="3"/>
      <c r="E62" s="3">
        <v>32.17</v>
      </c>
      <c r="G62" s="4">
        <v>45467</v>
      </c>
      <c r="H62" s="7">
        <v>264216</v>
      </c>
    </row>
    <row r="63" spans="1:9" x14ac:dyDescent="0.25">
      <c r="A63" s="30"/>
      <c r="B63" s="6">
        <v>45315</v>
      </c>
      <c r="C63" s="3" t="s">
        <v>30</v>
      </c>
      <c r="D63" s="3"/>
      <c r="E63" s="3">
        <v>155.04</v>
      </c>
      <c r="G63" s="4">
        <v>45467</v>
      </c>
      <c r="H63" s="7">
        <v>9687</v>
      </c>
    </row>
    <row r="64" spans="1:9" x14ac:dyDescent="0.25">
      <c r="A64" s="30"/>
      <c r="B64" s="6">
        <v>45315</v>
      </c>
      <c r="C64" s="3" t="s">
        <v>32</v>
      </c>
      <c r="D64" s="3">
        <v>246</v>
      </c>
      <c r="E64" s="3"/>
      <c r="G64" s="4">
        <v>45468</v>
      </c>
      <c r="H64" s="7">
        <v>116189</v>
      </c>
    </row>
    <row r="65" spans="1:8" x14ac:dyDescent="0.25">
      <c r="A65" s="30"/>
      <c r="B65" s="6">
        <v>45315</v>
      </c>
      <c r="C65" s="3" t="s">
        <v>10</v>
      </c>
      <c r="D65" s="3"/>
      <c r="E65" s="3">
        <v>73.2</v>
      </c>
      <c r="G65" s="4">
        <v>45467</v>
      </c>
      <c r="H65" s="7">
        <v>8766</v>
      </c>
    </row>
    <row r="66" spans="1:8" x14ac:dyDescent="0.25">
      <c r="A66" s="30"/>
      <c r="B66" s="6">
        <v>45316</v>
      </c>
      <c r="C66" s="3" t="s">
        <v>30</v>
      </c>
      <c r="D66" s="3"/>
      <c r="E66" s="3">
        <v>53.1</v>
      </c>
      <c r="G66" s="4">
        <v>45519</v>
      </c>
      <c r="H66" s="7">
        <v>279057</v>
      </c>
    </row>
    <row r="67" spans="1:8" x14ac:dyDescent="0.25">
      <c r="A67" s="30"/>
      <c r="B67" s="6">
        <v>45321</v>
      </c>
      <c r="C67" s="3" t="s">
        <v>30</v>
      </c>
      <c r="D67" s="3"/>
      <c r="E67" s="3">
        <v>666.56</v>
      </c>
      <c r="G67" s="4">
        <v>45427</v>
      </c>
      <c r="H67" s="7">
        <v>552</v>
      </c>
    </row>
    <row r="68" spans="1:8" x14ac:dyDescent="0.25">
      <c r="A68" s="30"/>
      <c r="B68" s="6">
        <v>45323</v>
      </c>
      <c r="C68" s="3" t="s">
        <v>33</v>
      </c>
      <c r="D68" s="3"/>
      <c r="E68" s="3">
        <v>4800</v>
      </c>
      <c r="G68" s="4"/>
      <c r="H68" s="7"/>
    </row>
    <row r="69" spans="1:8" x14ac:dyDescent="0.25">
      <c r="A69" s="30"/>
      <c r="B69" s="6">
        <v>45323</v>
      </c>
      <c r="C69" s="3" t="s">
        <v>30</v>
      </c>
      <c r="D69" s="3"/>
      <c r="E69" s="3">
        <v>194.09</v>
      </c>
      <c r="G69" s="13" t="s">
        <v>64</v>
      </c>
      <c r="H69" s="13">
        <f>SUM(H28:H67)</f>
        <v>2029440</v>
      </c>
    </row>
    <row r="70" spans="1:8" x14ac:dyDescent="0.25">
      <c r="A70" s="30"/>
      <c r="B70" s="6">
        <v>45323</v>
      </c>
      <c r="C70" s="3" t="s">
        <v>30</v>
      </c>
      <c r="D70" s="3"/>
      <c r="E70" s="3">
        <v>88.15</v>
      </c>
    </row>
    <row r="71" spans="1:8" x14ac:dyDescent="0.25">
      <c r="A71" s="30"/>
      <c r="B71" s="6">
        <v>45323</v>
      </c>
      <c r="C71" s="3" t="s">
        <v>12</v>
      </c>
      <c r="D71" s="3">
        <v>26910</v>
      </c>
      <c r="E71" s="3"/>
    </row>
    <row r="72" spans="1:8" x14ac:dyDescent="0.25">
      <c r="A72" s="30"/>
      <c r="B72" s="6">
        <v>45324</v>
      </c>
      <c r="C72" s="3" t="s">
        <v>8</v>
      </c>
      <c r="D72" s="3">
        <v>2367.62</v>
      </c>
      <c r="E72" s="3"/>
    </row>
    <row r="73" spans="1:8" x14ac:dyDescent="0.25">
      <c r="A73" s="30"/>
      <c r="B73" s="6">
        <v>45324</v>
      </c>
      <c r="C73" s="3" t="s">
        <v>8</v>
      </c>
      <c r="D73" s="3">
        <v>20257</v>
      </c>
      <c r="E73" s="3"/>
    </row>
    <row r="74" spans="1:8" x14ac:dyDescent="0.25">
      <c r="A74" s="30"/>
      <c r="B74" s="6">
        <v>45328</v>
      </c>
      <c r="C74" s="3" t="s">
        <v>34</v>
      </c>
      <c r="D74" s="3">
        <v>2890</v>
      </c>
      <c r="E74" s="3"/>
    </row>
    <row r="75" spans="1:8" x14ac:dyDescent="0.25">
      <c r="A75" s="30"/>
      <c r="B75" s="6">
        <v>45328</v>
      </c>
      <c r="C75" s="7" t="s">
        <v>27</v>
      </c>
      <c r="D75" s="3">
        <v>535</v>
      </c>
      <c r="E75" s="3"/>
    </row>
    <row r="76" spans="1:8" x14ac:dyDescent="0.25">
      <c r="A76" s="30"/>
      <c r="B76" s="6">
        <v>45328</v>
      </c>
      <c r="C76" s="7" t="s">
        <v>30</v>
      </c>
      <c r="D76" s="3"/>
      <c r="E76" s="3">
        <v>23</v>
      </c>
    </row>
    <row r="77" spans="1:8" x14ac:dyDescent="0.25">
      <c r="A77" s="30"/>
      <c r="B77" s="6">
        <v>45328</v>
      </c>
      <c r="C77" s="7" t="s">
        <v>30</v>
      </c>
      <c r="D77" s="3"/>
      <c r="E77" s="3">
        <v>324.91000000000003</v>
      </c>
    </row>
    <row r="78" spans="1:8" x14ac:dyDescent="0.25">
      <c r="A78" s="30"/>
      <c r="B78" s="6">
        <v>45328</v>
      </c>
      <c r="C78" s="7" t="s">
        <v>30</v>
      </c>
      <c r="D78" s="3"/>
      <c r="E78" s="3">
        <v>34.78</v>
      </c>
    </row>
    <row r="79" spans="1:8" x14ac:dyDescent="0.25">
      <c r="A79" s="30"/>
      <c r="B79" s="6">
        <v>45328</v>
      </c>
      <c r="C79" s="7" t="s">
        <v>12</v>
      </c>
      <c r="D79" s="3">
        <v>5850</v>
      </c>
      <c r="E79" s="3"/>
    </row>
    <row r="80" spans="1:8" x14ac:dyDescent="0.25">
      <c r="A80" s="30"/>
      <c r="B80" s="6">
        <v>45328</v>
      </c>
      <c r="C80" s="7" t="s">
        <v>8</v>
      </c>
      <c r="D80" s="3">
        <v>481</v>
      </c>
      <c r="E80" s="3"/>
    </row>
    <row r="81" spans="1:5" x14ac:dyDescent="0.25">
      <c r="A81" s="30"/>
      <c r="B81" s="6">
        <v>45329</v>
      </c>
      <c r="C81" s="3" t="s">
        <v>30</v>
      </c>
      <c r="D81" s="3"/>
      <c r="E81" s="3">
        <v>53.58</v>
      </c>
    </row>
    <row r="82" spans="1:5" x14ac:dyDescent="0.25">
      <c r="A82" s="30"/>
      <c r="B82" s="6">
        <v>45329</v>
      </c>
      <c r="C82" s="7" t="s">
        <v>12</v>
      </c>
      <c r="D82" s="3">
        <v>27750</v>
      </c>
      <c r="E82" s="3"/>
    </row>
    <row r="83" spans="1:5" x14ac:dyDescent="0.25">
      <c r="A83" s="30"/>
      <c r="B83" s="6">
        <v>45335</v>
      </c>
      <c r="C83" s="3" t="s">
        <v>30</v>
      </c>
      <c r="D83" s="3"/>
      <c r="E83" s="3">
        <v>60.41</v>
      </c>
    </row>
    <row r="84" spans="1:5" x14ac:dyDescent="0.25">
      <c r="A84" s="30"/>
      <c r="B84" s="6">
        <v>45335</v>
      </c>
      <c r="C84" s="3" t="s">
        <v>12</v>
      </c>
      <c r="D84" s="3">
        <v>29190</v>
      </c>
      <c r="E84" s="3"/>
    </row>
    <row r="85" spans="1:5" x14ac:dyDescent="0.25">
      <c r="A85" s="30"/>
      <c r="B85" s="6">
        <v>45337</v>
      </c>
      <c r="C85" s="3" t="s">
        <v>27</v>
      </c>
      <c r="D85" s="3">
        <v>1461</v>
      </c>
      <c r="E85" s="3"/>
    </row>
    <row r="86" spans="1:5" x14ac:dyDescent="0.25">
      <c r="A86" s="30"/>
      <c r="B86" s="6">
        <v>45338</v>
      </c>
      <c r="C86" s="3" t="s">
        <v>30</v>
      </c>
      <c r="D86" s="3"/>
      <c r="E86" s="3">
        <v>268.48</v>
      </c>
    </row>
    <row r="87" spans="1:5" x14ac:dyDescent="0.25">
      <c r="A87" s="30"/>
      <c r="B87" s="6">
        <v>45338</v>
      </c>
      <c r="C87" s="3" t="s">
        <v>30</v>
      </c>
      <c r="D87" s="3"/>
      <c r="E87" s="3">
        <v>80.7</v>
      </c>
    </row>
    <row r="88" spans="1:5" x14ac:dyDescent="0.25">
      <c r="A88" s="30"/>
      <c r="B88" s="6">
        <v>45338</v>
      </c>
      <c r="C88" s="3" t="s">
        <v>30</v>
      </c>
      <c r="D88" s="3"/>
      <c r="E88" s="3">
        <v>123.89</v>
      </c>
    </row>
    <row r="89" spans="1:5" x14ac:dyDescent="0.25">
      <c r="A89" s="30"/>
      <c r="B89" s="6">
        <v>45341</v>
      </c>
      <c r="C89" s="7" t="s">
        <v>8</v>
      </c>
      <c r="D89" s="3">
        <v>6458</v>
      </c>
      <c r="E89" s="3"/>
    </row>
    <row r="90" spans="1:5" x14ac:dyDescent="0.25">
      <c r="A90" s="30"/>
      <c r="B90" s="6">
        <v>45343</v>
      </c>
      <c r="C90" s="7" t="s">
        <v>30</v>
      </c>
      <c r="D90" s="3"/>
      <c r="E90" s="3">
        <v>36.22</v>
      </c>
    </row>
    <row r="91" spans="1:5" x14ac:dyDescent="0.25">
      <c r="A91" s="30"/>
      <c r="B91" s="6">
        <v>45343</v>
      </c>
      <c r="C91" s="7" t="s">
        <v>30</v>
      </c>
      <c r="D91" s="3"/>
      <c r="E91" s="3">
        <v>21.4</v>
      </c>
    </row>
    <row r="92" spans="1:5" x14ac:dyDescent="0.25">
      <c r="A92" s="30"/>
      <c r="B92" s="6">
        <v>45348</v>
      </c>
      <c r="C92" s="7" t="s">
        <v>37</v>
      </c>
      <c r="D92" s="3">
        <v>4137</v>
      </c>
      <c r="E92" s="3"/>
    </row>
    <row r="93" spans="1:5" x14ac:dyDescent="0.25">
      <c r="A93" s="30"/>
      <c r="B93" s="6">
        <v>45349</v>
      </c>
      <c r="C93" s="7" t="s">
        <v>10</v>
      </c>
      <c r="D93" s="3"/>
      <c r="E93" s="3">
        <v>202.52</v>
      </c>
    </row>
    <row r="94" spans="1:5" x14ac:dyDescent="0.25">
      <c r="A94" s="30"/>
      <c r="B94" s="6">
        <v>45350</v>
      </c>
      <c r="C94" s="7" t="s">
        <v>40</v>
      </c>
      <c r="D94" s="3">
        <v>49776</v>
      </c>
      <c r="E94" s="3"/>
    </row>
    <row r="95" spans="1:5" x14ac:dyDescent="0.25">
      <c r="A95" s="30"/>
      <c r="B95" s="6">
        <v>45352</v>
      </c>
      <c r="C95" s="7" t="s">
        <v>8</v>
      </c>
      <c r="D95" s="3">
        <v>4343</v>
      </c>
      <c r="E95" s="3"/>
    </row>
    <row r="96" spans="1:5" x14ac:dyDescent="0.25">
      <c r="A96" s="30"/>
      <c r="B96" s="6">
        <v>45352</v>
      </c>
      <c r="C96" s="7" t="s">
        <v>34</v>
      </c>
      <c r="D96" s="3">
        <v>990</v>
      </c>
      <c r="E96" s="3"/>
    </row>
    <row r="97" spans="1:5" x14ac:dyDescent="0.25">
      <c r="A97" s="30"/>
      <c r="B97" s="6">
        <v>45352</v>
      </c>
      <c r="C97" s="7" t="s">
        <v>27</v>
      </c>
      <c r="D97" s="3">
        <v>951</v>
      </c>
      <c r="E97" s="3"/>
    </row>
    <row r="98" spans="1:5" x14ac:dyDescent="0.25">
      <c r="A98" s="30"/>
      <c r="B98" s="6">
        <v>45352</v>
      </c>
      <c r="C98" s="7" t="s">
        <v>27</v>
      </c>
      <c r="D98" s="3">
        <v>800</v>
      </c>
      <c r="E98" s="3"/>
    </row>
    <row r="99" spans="1:5" x14ac:dyDescent="0.25">
      <c r="A99" s="30"/>
      <c r="B99" s="6">
        <v>45352</v>
      </c>
      <c r="C99" s="7" t="s">
        <v>40</v>
      </c>
      <c r="D99" s="3">
        <v>55998</v>
      </c>
      <c r="E99" s="3"/>
    </row>
    <row r="100" spans="1:5" x14ac:dyDescent="0.25">
      <c r="A100" s="30"/>
      <c r="B100" s="6">
        <v>45353</v>
      </c>
      <c r="C100" s="7" t="s">
        <v>8</v>
      </c>
      <c r="D100" s="3">
        <v>6139</v>
      </c>
      <c r="E100" s="3"/>
    </row>
    <row r="101" spans="1:5" x14ac:dyDescent="0.25">
      <c r="A101" s="30"/>
      <c r="B101" s="6">
        <v>45362</v>
      </c>
      <c r="C101" s="3" t="s">
        <v>8</v>
      </c>
      <c r="D101" s="3">
        <v>3116</v>
      </c>
      <c r="E101" s="3"/>
    </row>
    <row r="102" spans="1:5" x14ac:dyDescent="0.25">
      <c r="A102" s="30"/>
      <c r="B102" s="6">
        <v>45362</v>
      </c>
      <c r="C102" s="3" t="s">
        <v>40</v>
      </c>
      <c r="D102" s="3">
        <v>174216</v>
      </c>
      <c r="E102" s="3"/>
    </row>
    <row r="103" spans="1:5" x14ac:dyDescent="0.25">
      <c r="A103" s="30"/>
      <c r="B103" s="6">
        <v>45363</v>
      </c>
      <c r="C103" s="3" t="s">
        <v>13</v>
      </c>
      <c r="D103" s="3">
        <v>596147</v>
      </c>
      <c r="E103" s="3">
        <v>634</v>
      </c>
    </row>
    <row r="104" spans="1:5" x14ac:dyDescent="0.25">
      <c r="A104" s="30"/>
      <c r="B104" s="6">
        <v>45365</v>
      </c>
      <c r="C104" s="3" t="s">
        <v>27</v>
      </c>
      <c r="D104" s="3"/>
      <c r="E104" s="3">
        <v>21.15</v>
      </c>
    </row>
    <row r="105" spans="1:5" x14ac:dyDescent="0.25">
      <c r="A105" s="30"/>
      <c r="B105" s="6">
        <v>45366</v>
      </c>
      <c r="C105" s="3" t="s">
        <v>36</v>
      </c>
      <c r="D105" s="3">
        <v>2000</v>
      </c>
      <c r="E105" s="3"/>
    </row>
    <row r="106" spans="1:5" x14ac:dyDescent="0.25">
      <c r="A106" s="30"/>
      <c r="B106" s="6">
        <v>45366</v>
      </c>
      <c r="C106" s="3" t="s">
        <v>27</v>
      </c>
      <c r="D106" s="3">
        <v>1495</v>
      </c>
      <c r="E106" s="3"/>
    </row>
    <row r="107" spans="1:5" x14ac:dyDescent="0.25">
      <c r="A107" s="30"/>
      <c r="B107" s="6">
        <v>45366</v>
      </c>
      <c r="C107" s="3" t="s">
        <v>27</v>
      </c>
      <c r="D107" s="3"/>
      <c r="E107" s="3">
        <v>40.26</v>
      </c>
    </row>
    <row r="108" spans="1:5" x14ac:dyDescent="0.25">
      <c r="A108" s="30"/>
      <c r="B108" s="6">
        <v>45367</v>
      </c>
      <c r="C108" s="3" t="s">
        <v>30</v>
      </c>
      <c r="D108" s="3"/>
      <c r="E108" s="3">
        <v>308.16000000000003</v>
      </c>
    </row>
    <row r="109" spans="1:5" x14ac:dyDescent="0.25">
      <c r="A109" s="30"/>
      <c r="B109" s="6">
        <v>45370</v>
      </c>
      <c r="C109" s="3" t="s">
        <v>39</v>
      </c>
      <c r="D109" s="3"/>
      <c r="E109" s="3">
        <v>49</v>
      </c>
    </row>
    <row r="110" spans="1:5" x14ac:dyDescent="0.25">
      <c r="A110" s="30"/>
      <c r="B110" s="6">
        <v>45370</v>
      </c>
      <c r="C110" s="3" t="s">
        <v>40</v>
      </c>
      <c r="D110" s="3">
        <v>298656</v>
      </c>
      <c r="E110" s="3"/>
    </row>
    <row r="111" spans="1:5" x14ac:dyDescent="0.25">
      <c r="A111" s="30"/>
      <c r="B111" s="6">
        <v>45373</v>
      </c>
      <c r="C111" s="3" t="s">
        <v>8</v>
      </c>
      <c r="D111" s="3">
        <v>520</v>
      </c>
      <c r="E111" s="3"/>
    </row>
    <row r="112" spans="1:5" x14ac:dyDescent="0.25">
      <c r="A112" s="30"/>
      <c r="B112" s="6">
        <v>45373</v>
      </c>
      <c r="C112" s="3" t="s">
        <v>8</v>
      </c>
      <c r="D112" s="3">
        <v>9852</v>
      </c>
      <c r="E112" s="3"/>
    </row>
    <row r="113" spans="1:5" x14ac:dyDescent="0.25">
      <c r="A113" s="30"/>
      <c r="B113" s="6">
        <v>45377</v>
      </c>
      <c r="C113" s="3" t="s">
        <v>37</v>
      </c>
      <c r="D113" s="3">
        <v>8121</v>
      </c>
      <c r="E113" s="3"/>
    </row>
    <row r="114" spans="1:5" x14ac:dyDescent="0.25">
      <c r="A114" s="30"/>
      <c r="B114" s="6">
        <v>45383</v>
      </c>
      <c r="C114" s="3" t="s">
        <v>12</v>
      </c>
      <c r="D114" s="3">
        <v>9400</v>
      </c>
      <c r="E114" s="3"/>
    </row>
    <row r="115" spans="1:5" x14ac:dyDescent="0.25">
      <c r="A115" s="30"/>
      <c r="B115" s="6">
        <v>45384</v>
      </c>
      <c r="C115" s="7" t="s">
        <v>8</v>
      </c>
      <c r="D115" s="5"/>
      <c r="E115" s="7">
        <v>2284.7199999999998</v>
      </c>
    </row>
    <row r="116" spans="1:5" x14ac:dyDescent="0.25">
      <c r="A116" s="30"/>
      <c r="B116" s="6">
        <v>45384</v>
      </c>
      <c r="C116" s="7" t="s">
        <v>36</v>
      </c>
      <c r="D116" s="7">
        <v>2000</v>
      </c>
      <c r="E116" s="3"/>
    </row>
    <row r="117" spans="1:5" x14ac:dyDescent="0.25">
      <c r="A117" s="30"/>
      <c r="B117" s="6">
        <v>45384</v>
      </c>
      <c r="C117" s="7" t="s">
        <v>9</v>
      </c>
      <c r="D117" s="7">
        <v>36243</v>
      </c>
      <c r="E117" s="3"/>
    </row>
    <row r="118" spans="1:5" x14ac:dyDescent="0.25">
      <c r="A118" s="30"/>
      <c r="B118" s="6">
        <v>45386</v>
      </c>
      <c r="C118" s="8" t="s">
        <v>8</v>
      </c>
      <c r="D118" s="7">
        <v>926</v>
      </c>
      <c r="E118" s="3"/>
    </row>
    <row r="119" spans="1:5" x14ac:dyDescent="0.25">
      <c r="A119" s="30"/>
      <c r="B119" s="6">
        <v>45387</v>
      </c>
      <c r="C119" s="7" t="s">
        <v>36</v>
      </c>
      <c r="D119" s="7">
        <v>2000</v>
      </c>
      <c r="E119" s="3"/>
    </row>
    <row r="120" spans="1:5" x14ac:dyDescent="0.25">
      <c r="A120" s="30"/>
      <c r="B120" s="6">
        <v>45387</v>
      </c>
      <c r="C120" s="7" t="s">
        <v>30</v>
      </c>
      <c r="D120" s="7"/>
      <c r="E120" s="3">
        <v>185.06</v>
      </c>
    </row>
    <row r="121" spans="1:5" x14ac:dyDescent="0.25">
      <c r="A121" s="30"/>
      <c r="B121" s="6">
        <v>45387</v>
      </c>
      <c r="C121" s="7" t="s">
        <v>30</v>
      </c>
      <c r="D121" s="7"/>
      <c r="E121" s="3">
        <v>452.15</v>
      </c>
    </row>
    <row r="122" spans="1:5" x14ac:dyDescent="0.25">
      <c r="A122" s="30"/>
      <c r="B122" s="6">
        <v>45388</v>
      </c>
      <c r="C122" s="7" t="s">
        <v>8</v>
      </c>
      <c r="D122" s="7">
        <v>15175</v>
      </c>
      <c r="E122" s="3"/>
    </row>
    <row r="123" spans="1:5" x14ac:dyDescent="0.25">
      <c r="A123" s="30"/>
      <c r="B123" s="6">
        <v>45390</v>
      </c>
      <c r="C123" s="7" t="s">
        <v>30</v>
      </c>
      <c r="D123" s="7"/>
      <c r="E123" s="3">
        <v>463.05</v>
      </c>
    </row>
    <row r="124" spans="1:5" x14ac:dyDescent="0.25">
      <c r="A124" s="30"/>
      <c r="B124" s="6">
        <v>45400</v>
      </c>
      <c r="C124" s="7" t="s">
        <v>39</v>
      </c>
      <c r="D124" s="7"/>
      <c r="E124" s="3">
        <v>49</v>
      </c>
    </row>
    <row r="125" spans="1:5" x14ac:dyDescent="0.25">
      <c r="A125" s="30"/>
      <c r="B125" s="6">
        <v>45400</v>
      </c>
      <c r="C125" s="7" t="s">
        <v>12</v>
      </c>
      <c r="D125" s="7">
        <v>9400</v>
      </c>
      <c r="E125" s="3"/>
    </row>
    <row r="126" spans="1:5" x14ac:dyDescent="0.25">
      <c r="A126" s="30"/>
      <c r="B126" s="6">
        <v>45400</v>
      </c>
      <c r="C126" s="7" t="s">
        <v>30</v>
      </c>
      <c r="D126" s="7"/>
      <c r="E126" s="3">
        <v>8.3699999999999992</v>
      </c>
    </row>
    <row r="127" spans="1:5" x14ac:dyDescent="0.25">
      <c r="A127" s="30"/>
      <c r="B127" s="6">
        <v>45401</v>
      </c>
      <c r="C127" s="7" t="s">
        <v>8</v>
      </c>
      <c r="D127" s="7">
        <v>750</v>
      </c>
      <c r="E127" s="3"/>
    </row>
    <row r="128" spans="1:5" x14ac:dyDescent="0.25">
      <c r="A128" s="30"/>
      <c r="B128" s="6">
        <v>45401</v>
      </c>
      <c r="C128" s="7" t="s">
        <v>12</v>
      </c>
      <c r="D128" s="7">
        <v>20020</v>
      </c>
      <c r="E128" s="3"/>
    </row>
    <row r="129" spans="1:5" x14ac:dyDescent="0.25">
      <c r="A129" s="30"/>
      <c r="B129" s="6">
        <v>45405</v>
      </c>
      <c r="C129" s="7" t="s">
        <v>8</v>
      </c>
      <c r="D129" s="3">
        <v>5422</v>
      </c>
      <c r="E129" s="3"/>
    </row>
    <row r="130" spans="1:5" x14ac:dyDescent="0.25">
      <c r="A130" s="30"/>
      <c r="B130" s="10">
        <v>45406</v>
      </c>
      <c r="C130" s="7" t="s">
        <v>37</v>
      </c>
      <c r="D130" s="3">
        <v>45012</v>
      </c>
      <c r="E130" s="11"/>
    </row>
    <row r="131" spans="1:5" x14ac:dyDescent="0.25">
      <c r="A131" s="30"/>
      <c r="B131" s="10">
        <v>45406</v>
      </c>
      <c r="C131" s="7" t="s">
        <v>37</v>
      </c>
      <c r="D131" s="3">
        <v>4959</v>
      </c>
      <c r="E131" s="11"/>
    </row>
    <row r="132" spans="1:5" x14ac:dyDescent="0.25">
      <c r="A132" s="30"/>
      <c r="B132" s="10">
        <v>45406</v>
      </c>
      <c r="C132" s="7" t="s">
        <v>37</v>
      </c>
      <c r="D132" s="3">
        <v>2890</v>
      </c>
      <c r="E132" s="11"/>
    </row>
    <row r="133" spans="1:5" x14ac:dyDescent="0.25">
      <c r="A133" s="30"/>
      <c r="B133" s="10">
        <v>45407</v>
      </c>
      <c r="C133" s="7" t="s">
        <v>40</v>
      </c>
      <c r="D133" s="7">
        <v>382055</v>
      </c>
      <c r="E133" s="9"/>
    </row>
    <row r="134" spans="1:5" x14ac:dyDescent="0.25">
      <c r="A134" s="30"/>
      <c r="B134" s="10">
        <v>45407</v>
      </c>
      <c r="C134" s="7" t="s">
        <v>30</v>
      </c>
      <c r="D134" s="7"/>
      <c r="E134" s="11">
        <v>811.03</v>
      </c>
    </row>
    <row r="135" spans="1:5" x14ac:dyDescent="0.25">
      <c r="A135" s="30"/>
      <c r="B135" s="10">
        <v>45407</v>
      </c>
      <c r="C135" s="7" t="s">
        <v>30</v>
      </c>
      <c r="D135" s="7"/>
      <c r="E135" s="11">
        <v>337.1</v>
      </c>
    </row>
    <row r="136" spans="1:5" x14ac:dyDescent="0.25">
      <c r="A136" s="30"/>
      <c r="B136" s="10">
        <v>45407</v>
      </c>
      <c r="C136" s="7" t="s">
        <v>30</v>
      </c>
      <c r="D136" s="7"/>
      <c r="E136" s="11">
        <v>105.18</v>
      </c>
    </row>
    <row r="137" spans="1:5" x14ac:dyDescent="0.25">
      <c r="A137" s="30"/>
      <c r="B137" s="10">
        <v>45408</v>
      </c>
      <c r="C137" s="7" t="s">
        <v>30</v>
      </c>
      <c r="D137" s="7"/>
      <c r="E137" s="11">
        <v>339.49</v>
      </c>
    </row>
    <row r="138" spans="1:5" x14ac:dyDescent="0.25">
      <c r="A138" s="30"/>
      <c r="B138" s="10">
        <v>45408</v>
      </c>
      <c r="C138" s="7" t="s">
        <v>30</v>
      </c>
      <c r="D138" s="7"/>
      <c r="E138" s="11">
        <v>538.1</v>
      </c>
    </row>
    <row r="139" spans="1:5" x14ac:dyDescent="0.25">
      <c r="A139" s="30"/>
      <c r="B139" s="10">
        <v>45408</v>
      </c>
      <c r="C139" s="7" t="s">
        <v>37</v>
      </c>
      <c r="D139" s="7">
        <v>4604</v>
      </c>
      <c r="E139" s="11"/>
    </row>
    <row r="140" spans="1:5" x14ac:dyDescent="0.25">
      <c r="A140" s="30"/>
      <c r="B140" s="10">
        <v>45408</v>
      </c>
      <c r="C140" s="7" t="s">
        <v>25</v>
      </c>
      <c r="D140" s="7"/>
      <c r="E140" s="11">
        <v>3971</v>
      </c>
    </row>
    <row r="141" spans="1:5" x14ac:dyDescent="0.25">
      <c r="A141" s="30"/>
      <c r="B141" s="10">
        <v>45409</v>
      </c>
      <c r="C141" s="7" t="s">
        <v>37</v>
      </c>
      <c r="D141" s="7">
        <v>3904</v>
      </c>
      <c r="E141" s="11"/>
    </row>
    <row r="142" spans="1:5" x14ac:dyDescent="0.25">
      <c r="A142" s="30"/>
      <c r="B142" s="10">
        <v>45409</v>
      </c>
      <c r="C142" s="7" t="s">
        <v>37</v>
      </c>
      <c r="D142" s="7">
        <v>43252</v>
      </c>
      <c r="E142" s="11"/>
    </row>
    <row r="143" spans="1:5" x14ac:dyDescent="0.25">
      <c r="A143" s="30"/>
      <c r="B143" s="4">
        <v>45411</v>
      </c>
      <c r="C143" s="7" t="s">
        <v>21</v>
      </c>
      <c r="D143" s="7">
        <v>1640</v>
      </c>
      <c r="E143" s="5"/>
    </row>
    <row r="144" spans="1:5" x14ac:dyDescent="0.25">
      <c r="A144" s="30"/>
      <c r="B144" s="6">
        <v>45411</v>
      </c>
      <c r="C144" s="7" t="s">
        <v>8</v>
      </c>
      <c r="D144" s="7">
        <v>1169</v>
      </c>
      <c r="E144" s="3"/>
    </row>
    <row r="145" spans="1:5" x14ac:dyDescent="0.25">
      <c r="A145" s="30"/>
      <c r="B145" s="6">
        <v>45412</v>
      </c>
      <c r="C145" s="7" t="s">
        <v>30</v>
      </c>
      <c r="D145" s="7"/>
      <c r="E145" s="3">
        <v>676.96</v>
      </c>
    </row>
    <row r="146" spans="1:5" x14ac:dyDescent="0.25">
      <c r="A146" s="30"/>
      <c r="B146" s="6">
        <v>45415</v>
      </c>
      <c r="C146" s="7" t="s">
        <v>30</v>
      </c>
      <c r="D146" s="7"/>
      <c r="E146" s="3">
        <v>689.5</v>
      </c>
    </row>
    <row r="147" spans="1:5" x14ac:dyDescent="0.25">
      <c r="A147" s="30"/>
      <c r="B147" s="6">
        <v>45415</v>
      </c>
      <c r="C147" s="7" t="s">
        <v>30</v>
      </c>
      <c r="D147" s="7"/>
      <c r="E147" s="3">
        <v>5.84</v>
      </c>
    </row>
    <row r="148" spans="1:5" x14ac:dyDescent="0.25">
      <c r="A148" s="30"/>
      <c r="B148" s="6">
        <v>45416</v>
      </c>
      <c r="C148" s="7" t="s">
        <v>9</v>
      </c>
      <c r="D148" s="7">
        <v>38935</v>
      </c>
      <c r="E148" s="3"/>
    </row>
    <row r="149" spans="1:5" x14ac:dyDescent="0.25">
      <c r="A149" s="30"/>
      <c r="B149" s="6">
        <v>45416</v>
      </c>
      <c r="C149" s="7" t="s">
        <v>8</v>
      </c>
      <c r="D149" s="7">
        <v>260</v>
      </c>
      <c r="E149" s="3"/>
    </row>
    <row r="150" spans="1:5" x14ac:dyDescent="0.25">
      <c r="A150" s="30"/>
      <c r="B150" s="6">
        <v>45418</v>
      </c>
      <c r="C150" s="7" t="s">
        <v>41</v>
      </c>
      <c r="D150" s="7">
        <v>1619</v>
      </c>
      <c r="E150" s="3"/>
    </row>
    <row r="151" spans="1:5" x14ac:dyDescent="0.25">
      <c r="A151" s="30"/>
      <c r="B151" s="6">
        <v>45418</v>
      </c>
      <c r="C151" s="7" t="s">
        <v>41</v>
      </c>
      <c r="D151" s="7">
        <v>252</v>
      </c>
      <c r="E151" s="3"/>
    </row>
    <row r="152" spans="1:5" x14ac:dyDescent="0.25">
      <c r="A152" s="30"/>
      <c r="B152" s="6">
        <v>45421</v>
      </c>
      <c r="C152" s="7" t="s">
        <v>21</v>
      </c>
      <c r="D152" s="7">
        <v>310</v>
      </c>
      <c r="E152" s="5"/>
    </row>
    <row r="153" spans="1:5" x14ac:dyDescent="0.25">
      <c r="A153" s="30"/>
      <c r="B153" s="6">
        <v>45421</v>
      </c>
      <c r="C153" s="7" t="s">
        <v>42</v>
      </c>
      <c r="D153" s="7">
        <v>1897</v>
      </c>
      <c r="E153" s="5"/>
    </row>
    <row r="154" spans="1:5" x14ac:dyDescent="0.25">
      <c r="A154" s="30"/>
      <c r="B154" s="6">
        <v>45422</v>
      </c>
      <c r="C154" s="7" t="s">
        <v>12</v>
      </c>
      <c r="D154" s="7">
        <v>9400</v>
      </c>
      <c r="E154" s="5"/>
    </row>
    <row r="155" spans="1:5" x14ac:dyDescent="0.25">
      <c r="A155" s="30"/>
      <c r="B155" s="6">
        <v>45422</v>
      </c>
      <c r="C155" s="7" t="s">
        <v>10</v>
      </c>
      <c r="D155" s="7"/>
      <c r="E155" s="3">
        <v>243.56</v>
      </c>
    </row>
    <row r="156" spans="1:5" x14ac:dyDescent="0.25">
      <c r="A156" s="30"/>
      <c r="B156" s="6">
        <v>45422</v>
      </c>
      <c r="C156" s="7" t="s">
        <v>10</v>
      </c>
      <c r="D156" s="7"/>
      <c r="E156" s="3">
        <v>10.86</v>
      </c>
    </row>
    <row r="157" spans="1:5" x14ac:dyDescent="0.25">
      <c r="A157" s="30"/>
      <c r="B157" s="6">
        <v>45422</v>
      </c>
      <c r="C157" s="7" t="s">
        <v>10</v>
      </c>
      <c r="D157" s="7"/>
      <c r="E157" s="3">
        <v>107.6</v>
      </c>
    </row>
    <row r="158" spans="1:5" x14ac:dyDescent="0.25">
      <c r="A158" s="30"/>
      <c r="B158" s="6">
        <v>45422</v>
      </c>
      <c r="C158" s="7" t="s">
        <v>44</v>
      </c>
      <c r="D158" s="7">
        <v>340</v>
      </c>
      <c r="E158" s="3"/>
    </row>
    <row r="159" spans="1:5" x14ac:dyDescent="0.25">
      <c r="A159" s="30"/>
      <c r="B159" s="6">
        <v>45422</v>
      </c>
      <c r="C159" s="7" t="s">
        <v>45</v>
      </c>
      <c r="D159" s="7">
        <v>5856</v>
      </c>
      <c r="E159" s="3"/>
    </row>
    <row r="160" spans="1:5" x14ac:dyDescent="0.25">
      <c r="A160" s="30"/>
      <c r="B160" s="6">
        <v>45423</v>
      </c>
      <c r="C160" s="7" t="s">
        <v>37</v>
      </c>
      <c r="D160" s="7">
        <v>18601</v>
      </c>
      <c r="E160" s="3"/>
    </row>
    <row r="161" spans="1:6" x14ac:dyDescent="0.25">
      <c r="A161" s="30"/>
      <c r="B161" s="6">
        <v>45425</v>
      </c>
      <c r="C161" s="7" t="s">
        <v>25</v>
      </c>
      <c r="D161" s="3"/>
      <c r="E161" s="3">
        <v>1424</v>
      </c>
    </row>
    <row r="162" spans="1:6" x14ac:dyDescent="0.25">
      <c r="A162" s="30"/>
      <c r="B162" s="6">
        <v>45425</v>
      </c>
      <c r="C162" s="7" t="s">
        <v>43</v>
      </c>
      <c r="D162" s="3"/>
      <c r="E162" s="3">
        <v>158.6</v>
      </c>
    </row>
    <row r="163" spans="1:6" x14ac:dyDescent="0.25">
      <c r="A163" s="30"/>
      <c r="B163" s="6">
        <v>45425</v>
      </c>
      <c r="C163" s="7" t="s">
        <v>44</v>
      </c>
      <c r="D163" s="3">
        <v>340</v>
      </c>
      <c r="E163" s="3"/>
    </row>
    <row r="164" spans="1:6" x14ac:dyDescent="0.25">
      <c r="A164" s="30"/>
      <c r="B164" s="6">
        <v>45429</v>
      </c>
      <c r="C164" s="7" t="s">
        <v>43</v>
      </c>
      <c r="D164" s="3"/>
      <c r="E164" s="3">
        <v>158.6</v>
      </c>
      <c r="F164" s="1"/>
    </row>
    <row r="165" spans="1:6" x14ac:dyDescent="0.25">
      <c r="A165" s="30"/>
      <c r="B165" s="6">
        <v>45432</v>
      </c>
      <c r="C165" s="7" t="s">
        <v>9</v>
      </c>
      <c r="D165" s="3">
        <v>29874.38</v>
      </c>
      <c r="E165" s="3"/>
    </row>
    <row r="166" spans="1:6" x14ac:dyDescent="0.25">
      <c r="A166" s="30"/>
      <c r="B166" s="6">
        <v>45433</v>
      </c>
      <c r="C166" s="7" t="s">
        <v>12</v>
      </c>
      <c r="D166" s="3">
        <v>9400</v>
      </c>
      <c r="E166" s="3"/>
    </row>
    <row r="167" spans="1:6" x14ac:dyDescent="0.25">
      <c r="A167" s="30"/>
      <c r="B167" s="6">
        <v>45433</v>
      </c>
      <c r="C167" s="7" t="s">
        <v>30</v>
      </c>
      <c r="D167" s="3"/>
      <c r="E167" s="3">
        <v>96.84</v>
      </c>
    </row>
    <row r="168" spans="1:6" x14ac:dyDescent="0.25">
      <c r="A168" s="30"/>
      <c r="B168" s="6">
        <v>45433</v>
      </c>
      <c r="C168" s="7" t="s">
        <v>30</v>
      </c>
      <c r="D168" s="3"/>
      <c r="E168" s="3">
        <v>14.91</v>
      </c>
    </row>
    <row r="169" spans="1:6" x14ac:dyDescent="0.25">
      <c r="A169" s="30"/>
      <c r="B169" s="6">
        <v>45433</v>
      </c>
      <c r="C169" s="7" t="s">
        <v>30</v>
      </c>
      <c r="D169" s="3"/>
      <c r="E169" s="3">
        <v>423.32</v>
      </c>
    </row>
    <row r="170" spans="1:6" x14ac:dyDescent="0.25">
      <c r="A170" s="30"/>
      <c r="B170" s="6">
        <v>45433</v>
      </c>
      <c r="C170" s="7" t="s">
        <v>30</v>
      </c>
      <c r="D170" s="3"/>
      <c r="E170" s="3">
        <v>114.77</v>
      </c>
    </row>
    <row r="171" spans="1:6" x14ac:dyDescent="0.25">
      <c r="A171" s="30"/>
      <c r="B171" s="6">
        <v>45433</v>
      </c>
      <c r="C171" s="7" t="s">
        <v>30</v>
      </c>
      <c r="D171" s="3"/>
      <c r="E171" s="3">
        <v>179.98</v>
      </c>
    </row>
    <row r="172" spans="1:6" x14ac:dyDescent="0.25">
      <c r="A172" s="30"/>
      <c r="B172" s="6">
        <v>45433</v>
      </c>
      <c r="C172" s="7" t="s">
        <v>30</v>
      </c>
      <c r="D172" s="3"/>
      <c r="E172" s="3">
        <v>330.68</v>
      </c>
    </row>
    <row r="173" spans="1:6" x14ac:dyDescent="0.25">
      <c r="A173" s="30"/>
      <c r="B173" s="6">
        <v>45433</v>
      </c>
      <c r="C173" s="7" t="s">
        <v>30</v>
      </c>
      <c r="D173" s="3"/>
      <c r="E173" s="3">
        <v>5.43</v>
      </c>
    </row>
    <row r="174" spans="1:6" x14ac:dyDescent="0.25">
      <c r="A174" s="30"/>
      <c r="B174" s="6">
        <v>45439</v>
      </c>
      <c r="C174" s="7" t="s">
        <v>30</v>
      </c>
      <c r="D174" s="3"/>
      <c r="E174" s="3">
        <v>126.34</v>
      </c>
    </row>
    <row r="175" spans="1:6" x14ac:dyDescent="0.25">
      <c r="A175" s="30"/>
      <c r="B175" s="6">
        <v>45440</v>
      </c>
      <c r="C175" s="7" t="s">
        <v>10</v>
      </c>
      <c r="D175" s="3"/>
      <c r="E175" s="3">
        <v>44.58</v>
      </c>
    </row>
    <row r="176" spans="1:6" x14ac:dyDescent="0.25">
      <c r="A176" s="30"/>
      <c r="B176" s="6">
        <v>45433</v>
      </c>
      <c r="C176" s="7" t="s">
        <v>10</v>
      </c>
      <c r="D176" s="3"/>
      <c r="E176" s="3">
        <v>48.18</v>
      </c>
    </row>
    <row r="177" spans="1:17" x14ac:dyDescent="0.25">
      <c r="A177" s="30"/>
      <c r="B177" s="6">
        <v>45443</v>
      </c>
      <c r="C177" s="7" t="s">
        <v>37</v>
      </c>
      <c r="D177" s="3">
        <v>453</v>
      </c>
      <c r="E177" s="3"/>
    </row>
    <row r="178" spans="1:17" x14ac:dyDescent="0.25">
      <c r="A178" s="30"/>
      <c r="B178" s="6">
        <v>45443</v>
      </c>
      <c r="C178" s="7" t="s">
        <v>37</v>
      </c>
      <c r="D178" s="3">
        <v>4832</v>
      </c>
      <c r="E178" s="3"/>
    </row>
    <row r="179" spans="1:17" x14ac:dyDescent="0.25">
      <c r="A179" s="30"/>
      <c r="B179" s="6">
        <v>45443</v>
      </c>
      <c r="C179" s="7" t="s">
        <v>8</v>
      </c>
      <c r="D179" s="3">
        <v>9420</v>
      </c>
      <c r="E179" s="3"/>
    </row>
    <row r="180" spans="1:17" x14ac:dyDescent="0.25">
      <c r="A180" s="30"/>
      <c r="B180" s="6">
        <v>45443</v>
      </c>
      <c r="C180" s="7" t="s">
        <v>10</v>
      </c>
      <c r="D180" s="3"/>
      <c r="E180" s="3">
        <v>247.34</v>
      </c>
    </row>
    <row r="181" spans="1:17" x14ac:dyDescent="0.25">
      <c r="A181" s="30"/>
      <c r="B181" s="6">
        <v>45446</v>
      </c>
      <c r="C181" s="7" t="s">
        <v>12</v>
      </c>
      <c r="D181" s="3">
        <v>14100</v>
      </c>
      <c r="E181" s="3"/>
    </row>
    <row r="182" spans="1:17" x14ac:dyDescent="0.25">
      <c r="A182" s="30"/>
      <c r="B182" s="6">
        <v>45448</v>
      </c>
      <c r="C182" s="7" t="s">
        <v>30</v>
      </c>
      <c r="D182" s="3"/>
      <c r="E182" s="3">
        <v>3.74</v>
      </c>
    </row>
    <row r="183" spans="1:17" x14ac:dyDescent="0.25">
      <c r="A183" s="30"/>
      <c r="B183" s="6">
        <v>45448</v>
      </c>
      <c r="C183" s="7" t="s">
        <v>30</v>
      </c>
      <c r="D183" s="3"/>
      <c r="E183" s="3">
        <v>42.88</v>
      </c>
    </row>
    <row r="184" spans="1:17" x14ac:dyDescent="0.25">
      <c r="A184" s="30"/>
      <c r="B184" s="6">
        <v>45448</v>
      </c>
      <c r="C184" s="7" t="s">
        <v>30</v>
      </c>
      <c r="D184" s="3"/>
      <c r="E184" s="3">
        <v>40.340000000000003</v>
      </c>
    </row>
    <row r="185" spans="1:17" x14ac:dyDescent="0.25">
      <c r="A185" s="30"/>
      <c r="B185" s="6">
        <v>45448</v>
      </c>
      <c r="C185" s="7" t="s">
        <v>30</v>
      </c>
      <c r="D185" s="3"/>
      <c r="E185" s="3">
        <v>105.9</v>
      </c>
    </row>
    <row r="186" spans="1:17" x14ac:dyDescent="0.25">
      <c r="A186" s="30"/>
      <c r="B186" s="6">
        <v>45449</v>
      </c>
      <c r="C186" s="7" t="s">
        <v>46</v>
      </c>
      <c r="D186" s="3"/>
      <c r="E186" s="3">
        <v>564.41</v>
      </c>
    </row>
    <row r="187" spans="1:17" x14ac:dyDescent="0.25">
      <c r="A187" s="30"/>
      <c r="B187" s="6">
        <v>45449</v>
      </c>
      <c r="C187" s="7" t="s">
        <v>24</v>
      </c>
      <c r="D187" s="3"/>
      <c r="E187" s="3">
        <v>142.74</v>
      </c>
    </row>
    <row r="188" spans="1:17" x14ac:dyDescent="0.25">
      <c r="A188" s="30"/>
      <c r="B188" s="6">
        <v>45450</v>
      </c>
      <c r="C188" s="7" t="s">
        <v>30</v>
      </c>
      <c r="D188" s="3"/>
      <c r="E188" s="3">
        <v>171.85</v>
      </c>
    </row>
    <row r="189" spans="1:17" x14ac:dyDescent="0.25">
      <c r="A189" s="30"/>
      <c r="B189" s="6">
        <v>45451</v>
      </c>
      <c r="C189" s="7" t="s">
        <v>8</v>
      </c>
      <c r="D189" s="3">
        <v>943</v>
      </c>
      <c r="E189" s="3"/>
    </row>
    <row r="190" spans="1:17" x14ac:dyDescent="0.25">
      <c r="A190" s="30"/>
      <c r="B190" s="6">
        <v>45456</v>
      </c>
      <c r="C190" s="7" t="s">
        <v>44</v>
      </c>
      <c r="D190" s="3">
        <v>3402</v>
      </c>
      <c r="E190" s="3"/>
    </row>
    <row r="191" spans="1:17" x14ac:dyDescent="0.25">
      <c r="A191" s="30"/>
      <c r="B191" s="6">
        <v>45460</v>
      </c>
      <c r="C191" s="7" t="s">
        <v>10</v>
      </c>
      <c r="D191" s="3"/>
      <c r="E191" s="3">
        <v>43.35</v>
      </c>
      <c r="M191" s="1"/>
    </row>
    <row r="192" spans="1:17" s="1" customFormat="1" x14ac:dyDescent="0.25">
      <c r="A192" s="30"/>
      <c r="B192" s="6">
        <v>45463</v>
      </c>
      <c r="C192" s="7" t="s">
        <v>30</v>
      </c>
      <c r="D192" s="3"/>
      <c r="E192" s="3">
        <v>51.07</v>
      </c>
      <c r="G192"/>
      <c r="H192"/>
      <c r="I192"/>
      <c r="J192"/>
      <c r="K192"/>
      <c r="L192"/>
      <c r="P192"/>
      <c r="Q192"/>
    </row>
    <row r="193" spans="1:17" s="1" customFormat="1" x14ac:dyDescent="0.25">
      <c r="A193" s="31"/>
      <c r="B193" s="6">
        <v>45470</v>
      </c>
      <c r="C193" s="7" t="s">
        <v>30</v>
      </c>
      <c r="D193" s="3"/>
      <c r="E193" s="3">
        <v>322.57</v>
      </c>
      <c r="G193"/>
      <c r="H193"/>
      <c r="I193"/>
      <c r="J193"/>
      <c r="K193"/>
      <c r="L193"/>
      <c r="M193" s="2"/>
      <c r="P193"/>
      <c r="Q193"/>
    </row>
    <row r="194" spans="1:17" s="2" customFormat="1" x14ac:dyDescent="0.25">
      <c r="B194" s="6">
        <v>45475</v>
      </c>
      <c r="C194" s="7" t="s">
        <v>45</v>
      </c>
      <c r="D194" s="3"/>
      <c r="E194" s="3">
        <v>1235</v>
      </c>
      <c r="G194"/>
      <c r="H194"/>
      <c r="I194"/>
      <c r="J194"/>
      <c r="K194"/>
      <c r="L194"/>
      <c r="M194"/>
      <c r="P194"/>
      <c r="Q194"/>
    </row>
    <row r="195" spans="1:17" ht="14.95" thickBot="1" x14ac:dyDescent="0.3">
      <c r="B195" s="16">
        <v>45497</v>
      </c>
      <c r="C195" s="14" t="s">
        <v>37</v>
      </c>
      <c r="D195" s="19">
        <v>961</v>
      </c>
      <c r="E195" s="19"/>
      <c r="P195" s="1"/>
      <c r="Q195" s="1"/>
    </row>
    <row r="196" spans="1:17" ht="14.95" thickBot="1" x14ac:dyDescent="0.3">
      <c r="B196" s="26" t="s">
        <v>64</v>
      </c>
      <c r="C196" s="27"/>
      <c r="D196" s="20">
        <f>SUM(D5:D195)</f>
        <v>6099222</v>
      </c>
      <c r="E196" s="20">
        <f>SUM(E5:E194)</f>
        <v>63511.959999999985</v>
      </c>
      <c r="P196" s="1"/>
      <c r="Q196" s="1"/>
    </row>
    <row r="197" spans="1:17" x14ac:dyDescent="0.25">
      <c r="I197" s="1"/>
      <c r="P197" s="2"/>
      <c r="Q197" s="2"/>
    </row>
    <row r="198" spans="1:17" x14ac:dyDescent="0.25">
      <c r="I198" s="1"/>
    </row>
    <row r="199" spans="1:17" x14ac:dyDescent="0.25">
      <c r="I199" s="2"/>
    </row>
    <row r="200" spans="1:17" x14ac:dyDescent="0.25">
      <c r="G200" s="1"/>
      <c r="H200" s="1"/>
      <c r="J200" s="1"/>
      <c r="K200" s="1"/>
      <c r="L200" s="1"/>
    </row>
    <row r="201" spans="1:17" x14ac:dyDescent="0.25">
      <c r="G201" s="1"/>
      <c r="H201" s="1"/>
      <c r="J201" s="1"/>
      <c r="K201" s="1"/>
      <c r="L201" s="1"/>
    </row>
    <row r="202" spans="1:17" x14ac:dyDescent="0.25">
      <c r="G202" s="2"/>
      <c r="H202" s="2"/>
      <c r="J202" s="2"/>
      <c r="K202" s="2"/>
      <c r="L202" s="2"/>
    </row>
  </sheetData>
  <mergeCells count="10">
    <mergeCell ref="K27:L27"/>
    <mergeCell ref="J28:J32"/>
    <mergeCell ref="A5:A54"/>
    <mergeCell ref="A55:A193"/>
    <mergeCell ref="G27:H27"/>
    <mergeCell ref="B3:E3"/>
    <mergeCell ref="G3:J3"/>
    <mergeCell ref="B1:J1"/>
    <mergeCell ref="J33:J46"/>
    <mergeCell ref="B196:C196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4" sqref="C4"/>
    </sheetView>
  </sheetViews>
  <sheetFormatPr baseColWidth="10" defaultRowHeight="14.3" x14ac:dyDescent="0.25"/>
  <cols>
    <col min="2" max="2" width="29.75" customWidth="1"/>
  </cols>
  <sheetData>
    <row r="1" spans="1:4" x14ac:dyDescent="0.25">
      <c r="A1" s="21" t="s">
        <v>1</v>
      </c>
      <c r="B1" s="21"/>
      <c r="C1" s="21"/>
      <c r="D1" s="21"/>
    </row>
    <row r="2" spans="1:4" x14ac:dyDescent="0.25">
      <c r="A2" s="3" t="s">
        <v>2</v>
      </c>
      <c r="B2" s="3" t="s">
        <v>3</v>
      </c>
      <c r="C2" s="3" t="s">
        <v>4</v>
      </c>
      <c r="D2" s="3" t="s">
        <v>5</v>
      </c>
    </row>
    <row r="3" spans="1:4" x14ac:dyDescent="0.25">
      <c r="A3" s="6">
        <v>45478</v>
      </c>
      <c r="B3" s="3" t="s">
        <v>65</v>
      </c>
      <c r="C3" s="3">
        <v>6266</v>
      </c>
      <c r="D3" s="3"/>
    </row>
    <row r="4" spans="1:4" x14ac:dyDescent="0.25">
      <c r="A4" s="6"/>
      <c r="B4" s="3"/>
      <c r="C4" s="3"/>
      <c r="D4" s="3"/>
    </row>
    <row r="5" spans="1:4" x14ac:dyDescent="0.25">
      <c r="A5" s="6"/>
      <c r="B5" s="7"/>
      <c r="C5" s="3"/>
      <c r="D5" s="3"/>
    </row>
    <row r="6" spans="1:4" x14ac:dyDescent="0.25">
      <c r="A6" s="4"/>
      <c r="B6" s="7"/>
      <c r="C6" s="7"/>
      <c r="D6" s="5"/>
    </row>
    <row r="7" spans="1:4" x14ac:dyDescent="0.25">
      <c r="A7" s="4"/>
      <c r="B7" s="7"/>
      <c r="C7" s="7"/>
      <c r="D7" s="5"/>
    </row>
    <row r="8" spans="1:4" x14ac:dyDescent="0.25">
      <c r="A8" s="4"/>
      <c r="B8" s="7"/>
      <c r="C8" s="7"/>
      <c r="D8" s="5"/>
    </row>
    <row r="9" spans="1:4" x14ac:dyDescent="0.25">
      <c r="A9" s="4"/>
      <c r="B9" s="7"/>
      <c r="C9" s="7"/>
      <c r="D9" s="5"/>
    </row>
    <row r="10" spans="1:4" x14ac:dyDescent="0.25">
      <c r="A10" s="6"/>
      <c r="B10" s="7"/>
      <c r="C10" s="3"/>
      <c r="D10" s="3">
        <v>79</v>
      </c>
    </row>
    <row r="11" spans="1:4" x14ac:dyDescent="0.25">
      <c r="A11" s="4"/>
      <c r="B11" s="7"/>
      <c r="C11" s="7"/>
      <c r="D11" s="5"/>
    </row>
    <row r="12" spans="1:4" x14ac:dyDescent="0.25">
      <c r="A12" s="4"/>
      <c r="B12" s="7"/>
      <c r="C12" s="7"/>
      <c r="D12" s="5"/>
    </row>
    <row r="13" spans="1:4" x14ac:dyDescent="0.25">
      <c r="A13" s="4"/>
      <c r="B13" s="7"/>
      <c r="C13" s="7"/>
      <c r="D13" s="5"/>
    </row>
    <row r="14" spans="1:4" x14ac:dyDescent="0.25">
      <c r="A14" s="4"/>
      <c r="B14" s="7"/>
      <c r="C14" s="7"/>
      <c r="D14" s="5"/>
    </row>
    <row r="15" spans="1:4" x14ac:dyDescent="0.25">
      <c r="A15" s="4"/>
      <c r="B15" s="7"/>
      <c r="C15" s="7"/>
      <c r="D15" s="5"/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equipo</cp:lastModifiedBy>
  <dcterms:created xsi:type="dcterms:W3CDTF">2023-09-04T21:37:23Z</dcterms:created>
  <dcterms:modified xsi:type="dcterms:W3CDTF">2024-10-24T15:01:13Z</dcterms:modified>
</cp:coreProperties>
</file>