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1" windowHeight="10882" activeTab="11"/>
  </bookViews>
  <sheets>
    <sheet name="ENERO" sheetId="12" r:id="rId1"/>
    <sheet name="FEBRERO" sheetId="15" r:id="rId2"/>
    <sheet name="MARZO" sheetId="16" r:id="rId3"/>
    <sheet name="ABRIL" sheetId="17" r:id="rId4"/>
    <sheet name="MAYO" sheetId="18" r:id="rId5"/>
    <sheet name="JUNIO" sheetId="19" r:id="rId6"/>
    <sheet name="JULIO" sheetId="20" r:id="rId7"/>
    <sheet name="AGOSTO" sheetId="21" r:id="rId8"/>
    <sheet name="SETIEMBRE" sheetId="22" r:id="rId9"/>
    <sheet name="OCTUBRE" sheetId="23" r:id="rId10"/>
    <sheet name="NOVIEMBRE" sheetId="24" r:id="rId11"/>
    <sheet name="DICIEMBRE" sheetId="25" r:id="rId12"/>
  </sheets>
  <definedNames>
    <definedName name="_xlnm._FilterDatabase" localSheetId="6" hidden="1">JULIO!$B$1:$B$223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8" i="25" l="1"/>
  <c r="E69" i="25" s="1"/>
  <c r="E70" i="25" s="1"/>
  <c r="E71" i="25" s="1"/>
  <c r="E67" i="25"/>
  <c r="E63" i="25" l="1"/>
  <c r="E64" i="25"/>
  <c r="E65" i="25" s="1"/>
  <c r="E66" i="25" s="1"/>
  <c r="E59" i="25" l="1"/>
  <c r="E60" i="25" s="1"/>
  <c r="E61" i="25" s="1"/>
  <c r="E39" i="25" l="1"/>
  <c r="E40" i="25" s="1"/>
  <c r="E41" i="25" s="1"/>
  <c r="E42" i="25" s="1"/>
  <c r="E43" i="25" s="1"/>
  <c r="L11" i="25" l="1"/>
  <c r="L12" i="25"/>
  <c r="L13" i="25"/>
  <c r="L14" i="25" s="1"/>
  <c r="L15" i="25" s="1"/>
  <c r="L16" i="25" s="1"/>
  <c r="L17" i="25" s="1"/>
  <c r="L18" i="25" s="1"/>
  <c r="E4" i="25" l="1"/>
  <c r="E5" i="25" s="1"/>
  <c r="E6" i="25" s="1"/>
  <c r="E7" i="25" s="1"/>
  <c r="E8" i="25" s="1"/>
  <c r="E9" i="25" s="1"/>
  <c r="E10" i="25" s="1"/>
  <c r="E171" i="25"/>
  <c r="E172" i="25" s="1"/>
  <c r="E173" i="25" s="1"/>
  <c r="E174" i="25" s="1"/>
  <c r="E175" i="25" s="1"/>
  <c r="E176" i="25" s="1"/>
  <c r="E177" i="25" s="1"/>
  <c r="E178" i="25" s="1"/>
  <c r="E179" i="25" s="1"/>
  <c r="E180" i="25" s="1"/>
  <c r="E181" i="25" s="1"/>
  <c r="E182" i="25" s="1"/>
  <c r="E183" i="25" s="1"/>
  <c r="E184" i="25" s="1"/>
  <c r="E185" i="25" s="1"/>
  <c r="E186" i="25" s="1"/>
  <c r="E187" i="25" s="1"/>
  <c r="E188" i="25" s="1"/>
  <c r="E189" i="25" s="1"/>
  <c r="E190" i="25" s="1"/>
  <c r="E191" i="25" s="1"/>
  <c r="E192" i="25" s="1"/>
  <c r="E193" i="25" s="1"/>
  <c r="E194" i="25" s="1"/>
  <c r="E195" i="25" s="1"/>
  <c r="E196" i="25" s="1"/>
  <c r="E197" i="25" s="1"/>
  <c r="E198" i="25" s="1"/>
  <c r="E199" i="25" s="1"/>
  <c r="E200" i="25" s="1"/>
  <c r="E201" i="25" s="1"/>
  <c r="E202" i="25" s="1"/>
  <c r="E203" i="25" s="1"/>
  <c r="E204" i="25" s="1"/>
  <c r="E205" i="25" s="1"/>
  <c r="E206" i="25" s="1"/>
  <c r="E207" i="25" s="1"/>
  <c r="E208" i="25" s="1"/>
  <c r="E209" i="25" s="1"/>
  <c r="E210" i="25" s="1"/>
  <c r="E211" i="25" s="1"/>
  <c r="E212" i="25" s="1"/>
  <c r="E213" i="25" s="1"/>
  <c r="E214" i="25" s="1"/>
  <c r="E215" i="25" s="1"/>
  <c r="E216" i="25" s="1"/>
  <c r="L4" i="25"/>
  <c r="L5" i="25" s="1"/>
  <c r="L6" i="25" s="1"/>
  <c r="L7" i="25" s="1"/>
  <c r="L8" i="25" s="1"/>
  <c r="L9" i="25" s="1"/>
  <c r="L10" i="25" s="1"/>
  <c r="L19" i="25" s="1"/>
  <c r="L20" i="25" s="1"/>
  <c r="L21" i="25" s="1"/>
  <c r="L22" i="25" s="1"/>
  <c r="L23" i="25" s="1"/>
  <c r="L24" i="25" s="1"/>
  <c r="L25" i="25" s="1"/>
  <c r="L26" i="25" s="1"/>
  <c r="L27" i="25" s="1"/>
  <c r="L28" i="25" s="1"/>
  <c r="L29" i="25" s="1"/>
  <c r="L30" i="25" s="1"/>
  <c r="L31" i="25" s="1"/>
  <c r="L32" i="25" s="1"/>
  <c r="L33" i="25" s="1"/>
  <c r="L34" i="25" s="1"/>
  <c r="L35" i="25" s="1"/>
  <c r="L36" i="25" s="1"/>
  <c r="L37" i="25" s="1"/>
  <c r="L38" i="25" s="1"/>
  <c r="L39" i="25" s="1"/>
  <c r="L40" i="25" s="1"/>
  <c r="L41" i="25" s="1"/>
  <c r="L42" i="25" s="1"/>
  <c r="L43" i="25" s="1"/>
  <c r="L44" i="25" s="1"/>
  <c r="L45" i="25" s="1"/>
  <c r="L46" i="25" s="1"/>
  <c r="L47" i="25" s="1"/>
  <c r="L48" i="25" s="1"/>
  <c r="L49" i="25" s="1"/>
  <c r="L50" i="25" s="1"/>
  <c r="L51" i="25" s="1"/>
  <c r="L52" i="25" s="1"/>
  <c r="L53" i="25" s="1"/>
  <c r="L54" i="25" s="1"/>
  <c r="L55" i="25" s="1"/>
  <c r="L56" i="25" s="1"/>
  <c r="L57" i="25" s="1"/>
  <c r="L58" i="25" s="1"/>
  <c r="L59" i="25" s="1"/>
  <c r="L60" i="25" s="1"/>
  <c r="L61" i="25" s="1"/>
  <c r="L62" i="25" s="1"/>
  <c r="L63" i="25" s="1"/>
  <c r="L64" i="25" s="1"/>
  <c r="L65" i="25" s="1"/>
  <c r="L66" i="25" s="1"/>
  <c r="L67" i="25" s="1"/>
  <c r="L68" i="25" s="1"/>
  <c r="L69" i="25" s="1"/>
  <c r="L70" i="25" s="1"/>
  <c r="L71" i="25" s="1"/>
  <c r="L72" i="25" s="1"/>
  <c r="L73" i="25" s="1"/>
  <c r="L74" i="25" s="1"/>
  <c r="L75" i="25" s="1"/>
  <c r="L76" i="25" s="1"/>
  <c r="L77" i="25" s="1"/>
  <c r="L78" i="25" s="1"/>
  <c r="L79" i="25" s="1"/>
  <c r="L80" i="25" s="1"/>
  <c r="L81" i="25" s="1"/>
  <c r="L82" i="25" s="1"/>
  <c r="L83" i="25" s="1"/>
  <c r="L84" i="25" s="1"/>
  <c r="L85" i="25" s="1"/>
  <c r="E11" i="25" l="1"/>
  <c r="E12" i="25" s="1"/>
  <c r="E13" i="25" s="1"/>
  <c r="E14" i="25" s="1"/>
  <c r="E15" i="25" s="1"/>
  <c r="E16" i="25" s="1"/>
  <c r="E17" i="25" s="1"/>
  <c r="E18" i="25" s="1"/>
  <c r="E19" i="25" s="1"/>
  <c r="E20" i="25" s="1"/>
  <c r="E21" i="25" s="1"/>
  <c r="E22" i="25" s="1"/>
  <c r="E23" i="25" s="1"/>
  <c r="E24" i="25" s="1"/>
  <c r="E25" i="25" s="1"/>
  <c r="E26" i="25" s="1"/>
  <c r="E27" i="25" s="1"/>
  <c r="E28" i="25" s="1"/>
  <c r="E29" i="25" s="1"/>
  <c r="E30" i="25" s="1"/>
  <c r="E31" i="25" s="1"/>
  <c r="E32" i="25" s="1"/>
  <c r="E33" i="25" s="1"/>
  <c r="E34" i="25" s="1"/>
  <c r="E35" i="25" s="1"/>
  <c r="E36" i="25" s="1"/>
  <c r="E37" i="25" s="1"/>
  <c r="E38" i="25" s="1"/>
  <c r="E44" i="25" s="1"/>
  <c r="E45" i="25" s="1"/>
  <c r="E46" i="25" s="1"/>
  <c r="E47" i="25" s="1"/>
  <c r="E48" i="25" s="1"/>
  <c r="E49" i="25" s="1"/>
  <c r="E50" i="25" s="1"/>
  <c r="E51" i="25" s="1"/>
  <c r="E52" i="25" s="1"/>
  <c r="E53" i="25" s="1"/>
  <c r="E54" i="25" s="1"/>
  <c r="E55" i="25" s="1"/>
  <c r="E56" i="25" s="1"/>
  <c r="E57" i="25" s="1"/>
  <c r="E58" i="25" s="1"/>
  <c r="E62" i="25" s="1"/>
  <c r="E72" i="25" s="1"/>
  <c r="E73" i="25" s="1"/>
  <c r="E74" i="25" s="1"/>
  <c r="E75" i="25" s="1"/>
  <c r="E76" i="25" s="1"/>
  <c r="E77" i="25" s="1"/>
  <c r="E78" i="25" s="1"/>
  <c r="E79" i="25" s="1"/>
  <c r="E80" i="25" s="1"/>
  <c r="E81" i="25" s="1"/>
  <c r="E82" i="25" s="1"/>
  <c r="E83" i="25" s="1"/>
  <c r="E84" i="25" s="1"/>
  <c r="E85" i="25" s="1"/>
  <c r="E86" i="25" s="1"/>
  <c r="E87" i="25" s="1"/>
  <c r="E88" i="25" s="1"/>
  <c r="E89" i="25" s="1"/>
  <c r="E90" i="25" s="1"/>
  <c r="E91" i="25" s="1"/>
  <c r="E92" i="25" s="1"/>
  <c r="E93" i="25" s="1"/>
  <c r="E94" i="25" s="1"/>
  <c r="E95" i="25" s="1"/>
  <c r="E96" i="25" s="1"/>
  <c r="E97" i="25" s="1"/>
  <c r="E98" i="25" s="1"/>
  <c r="E99" i="25" s="1"/>
  <c r="E100" i="25" s="1"/>
  <c r="E101" i="25" s="1"/>
  <c r="E102" i="25" s="1"/>
  <c r="E103" i="25" s="1"/>
  <c r="E104" i="25" s="1"/>
  <c r="E105" i="25" s="1"/>
  <c r="E106" i="25" s="1"/>
  <c r="E107" i="25" s="1"/>
  <c r="E108" i="25" s="1"/>
  <c r="E109" i="25" s="1"/>
  <c r="E110" i="25" s="1"/>
  <c r="E111" i="25" s="1"/>
  <c r="E112" i="25" s="1"/>
  <c r="E113" i="25" s="1"/>
  <c r="E114" i="25" s="1"/>
  <c r="E115" i="25" s="1"/>
  <c r="E116" i="25" s="1"/>
  <c r="E117" i="25" s="1"/>
  <c r="E118" i="25" s="1"/>
  <c r="E119" i="25" s="1"/>
  <c r="E120" i="25" s="1"/>
  <c r="E121" i="25" s="1"/>
  <c r="E122" i="25" s="1"/>
  <c r="E123" i="25" s="1"/>
  <c r="E170" i="24"/>
  <c r="E171" i="24" s="1"/>
  <c r="E172" i="24" s="1"/>
  <c r="E173" i="24" s="1"/>
  <c r="E174" i="24" s="1"/>
  <c r="E175" i="24" s="1"/>
  <c r="E176" i="24" s="1"/>
  <c r="E177" i="24" s="1"/>
  <c r="E178" i="24" s="1"/>
  <c r="E179" i="24" s="1"/>
  <c r="E180" i="24" s="1"/>
  <c r="E181" i="24" s="1"/>
  <c r="E182" i="24" s="1"/>
  <c r="E183" i="24" s="1"/>
  <c r="E184" i="24" s="1"/>
  <c r="E185" i="24" s="1"/>
  <c r="E186" i="24" s="1"/>
  <c r="E187" i="24" s="1"/>
  <c r="E188" i="24" s="1"/>
  <c r="E189" i="24" s="1"/>
  <c r="E190" i="24" s="1"/>
  <c r="E191" i="24" s="1"/>
  <c r="E192" i="24" s="1"/>
  <c r="E193" i="24" s="1"/>
  <c r="E194" i="24" s="1"/>
  <c r="E195" i="24" s="1"/>
  <c r="E196" i="24" s="1"/>
  <c r="E197" i="24" s="1"/>
  <c r="E198" i="24" s="1"/>
  <c r="E199" i="24" s="1"/>
  <c r="E200" i="24" s="1"/>
  <c r="E201" i="24" s="1"/>
  <c r="E202" i="24" s="1"/>
  <c r="E203" i="24" s="1"/>
  <c r="E204" i="24" s="1"/>
  <c r="E205" i="24" s="1"/>
  <c r="E206" i="24" s="1"/>
  <c r="E207" i="24" s="1"/>
  <c r="E208" i="24" s="1"/>
  <c r="E209" i="24" s="1"/>
  <c r="E210" i="24" s="1"/>
  <c r="E211" i="24" s="1"/>
  <c r="E212" i="24" s="1"/>
  <c r="E213" i="24" s="1"/>
  <c r="E214" i="24" s="1"/>
  <c r="E215" i="24" s="1"/>
  <c r="L4" i="24"/>
  <c r="L5" i="24" s="1"/>
  <c r="L6" i="24" s="1"/>
  <c r="L7" i="24" s="1"/>
  <c r="L8" i="24" s="1"/>
  <c r="L9" i="24" s="1"/>
  <c r="E4" i="24"/>
  <c r="E5" i="24" s="1"/>
  <c r="E6" i="24" s="1"/>
  <c r="E7" i="24" s="1"/>
  <c r="E8" i="24" s="1"/>
  <c r="L15" i="23"/>
  <c r="L16" i="23" s="1"/>
  <c r="L17" i="23" s="1"/>
  <c r="L18" i="23" s="1"/>
  <c r="L19" i="23" s="1"/>
  <c r="L20" i="23" s="1"/>
  <c r="L21" i="23" s="1"/>
  <c r="L22" i="23" s="1"/>
  <c r="L23" i="23" s="1"/>
  <c r="L24" i="23" s="1"/>
  <c r="L25" i="23" s="1"/>
  <c r="L26" i="23" s="1"/>
  <c r="L27" i="23" s="1"/>
  <c r="L28" i="23" s="1"/>
  <c r="L29" i="23" s="1"/>
  <c r="L30" i="23" s="1"/>
  <c r="L31" i="23" s="1"/>
  <c r="L32" i="23" s="1"/>
  <c r="L33" i="23" s="1"/>
  <c r="L34" i="23" s="1"/>
  <c r="L35" i="23" s="1"/>
  <c r="L36" i="23" s="1"/>
  <c r="L37" i="23" s="1"/>
  <c r="L38" i="23" s="1"/>
  <c r="L39" i="23" s="1"/>
  <c r="L40" i="23" s="1"/>
  <c r="L41" i="23" s="1"/>
  <c r="L42" i="23" s="1"/>
  <c r="L43" i="23" s="1"/>
  <c r="L44" i="23" s="1"/>
  <c r="L45" i="23" s="1"/>
  <c r="L46" i="23" s="1"/>
  <c r="L47" i="23" s="1"/>
  <c r="L48" i="23" s="1"/>
  <c r="L49" i="23" s="1"/>
  <c r="L50" i="23" s="1"/>
  <c r="L51" i="23" s="1"/>
  <c r="L52" i="23" s="1"/>
  <c r="L53" i="23" s="1"/>
  <c r="L54" i="23" s="1"/>
  <c r="L55" i="23" s="1"/>
  <c r="L56" i="23" s="1"/>
  <c r="L57" i="23" s="1"/>
  <c r="L58" i="23" s="1"/>
  <c r="L59" i="23" s="1"/>
  <c r="L60" i="23" s="1"/>
  <c r="L61" i="23" s="1"/>
  <c r="L62" i="23" s="1"/>
  <c r="L63" i="23" s="1"/>
  <c r="L64" i="23" s="1"/>
  <c r="L65" i="23" s="1"/>
  <c r="L66" i="23" s="1"/>
  <c r="L67" i="23" s="1"/>
  <c r="L68" i="23" s="1"/>
  <c r="L69" i="23" s="1"/>
  <c r="L70" i="23" s="1"/>
  <c r="L71" i="23" s="1"/>
  <c r="L72" i="23" s="1"/>
  <c r="L73" i="23" s="1"/>
  <c r="L74" i="23" s="1"/>
  <c r="L75" i="23" s="1"/>
  <c r="L76" i="23" s="1"/>
  <c r="L77" i="23" s="1"/>
  <c r="L10" i="24" l="1"/>
  <c r="L11" i="24" s="1"/>
  <c r="L12" i="24" s="1"/>
  <c r="L13" i="24" s="1"/>
  <c r="L14" i="24" s="1"/>
  <c r="L15" i="24" s="1"/>
  <c r="L16" i="24" s="1"/>
  <c r="L17" i="24" s="1"/>
  <c r="L18" i="24" s="1"/>
  <c r="L19" i="24" s="1"/>
  <c r="L20" i="24" s="1"/>
  <c r="L21" i="24" s="1"/>
  <c r="L22" i="24" s="1"/>
  <c r="L23" i="24" s="1"/>
  <c r="L24" i="24" s="1"/>
  <c r="L25" i="24" s="1"/>
  <c r="L26" i="24" s="1"/>
  <c r="L27" i="24" s="1"/>
  <c r="L28" i="24" s="1"/>
  <c r="L29" i="24" s="1"/>
  <c r="L30" i="24" s="1"/>
  <c r="L31" i="24" s="1"/>
  <c r="L32" i="24" s="1"/>
  <c r="L33" i="24" s="1"/>
  <c r="L34" i="24" s="1"/>
  <c r="L35" i="24" s="1"/>
  <c r="L36" i="24" s="1"/>
  <c r="L37" i="24" s="1"/>
  <c r="L38" i="24" s="1"/>
  <c r="L39" i="24" s="1"/>
  <c r="L40" i="24" s="1"/>
  <c r="L41" i="24" s="1"/>
  <c r="L42" i="24" s="1"/>
  <c r="L43" i="24" s="1"/>
  <c r="L44" i="24" s="1"/>
  <c r="L45" i="24" s="1"/>
  <c r="L46" i="24" s="1"/>
  <c r="L47" i="24" s="1"/>
  <c r="L48" i="24" s="1"/>
  <c r="L49" i="24" s="1"/>
  <c r="L50" i="24" s="1"/>
  <c r="L51" i="24" s="1"/>
  <c r="L52" i="24" s="1"/>
  <c r="L53" i="24" s="1"/>
  <c r="L54" i="24" s="1"/>
  <c r="L55" i="24" s="1"/>
  <c r="L56" i="24" s="1"/>
  <c r="L57" i="24" s="1"/>
  <c r="L58" i="24" s="1"/>
  <c r="L59" i="24" s="1"/>
  <c r="L60" i="24" s="1"/>
  <c r="L61" i="24" s="1"/>
  <c r="L62" i="24" s="1"/>
  <c r="L63" i="24" s="1"/>
  <c r="L64" i="24" s="1"/>
  <c r="L65" i="24" s="1"/>
  <c r="L66" i="24" s="1"/>
  <c r="L67" i="24" s="1"/>
  <c r="L68" i="24" s="1"/>
  <c r="L69" i="24" s="1"/>
  <c r="L70" i="24" s="1"/>
  <c r="L71" i="24" s="1"/>
  <c r="L72" i="24" s="1"/>
  <c r="L73" i="24" s="1"/>
  <c r="L74" i="24" s="1"/>
  <c r="L75" i="24" s="1"/>
  <c r="L76" i="24" s="1"/>
  <c r="L77" i="24" s="1"/>
  <c r="L78" i="24" s="1"/>
  <c r="L79" i="24" s="1"/>
  <c r="L80" i="24" s="1"/>
  <c r="L81" i="24" s="1"/>
  <c r="L82" i="24" s="1"/>
  <c r="L83" i="24" s="1"/>
  <c r="E9" i="24"/>
  <c r="E10" i="24" s="1"/>
  <c r="E11" i="24" s="1"/>
  <c r="E12" i="24" s="1"/>
  <c r="E13" i="24" s="1"/>
  <c r="E14" i="24" s="1"/>
  <c r="E15" i="24" s="1"/>
  <c r="E16" i="24" s="1"/>
  <c r="E17" i="24" s="1"/>
  <c r="E18" i="24" s="1"/>
  <c r="L46" i="22"/>
  <c r="L47" i="22"/>
  <c r="L48" i="22"/>
  <c r="L49" i="22" s="1"/>
  <c r="L50" i="22" s="1"/>
  <c r="E19" i="24" l="1"/>
  <c r="E20" i="24" s="1"/>
  <c r="E21" i="24" s="1"/>
  <c r="E22" i="24" s="1"/>
  <c r="E23" i="24" s="1"/>
  <c r="E24" i="24" s="1"/>
  <c r="E25" i="24" s="1"/>
  <c r="E26" i="24" s="1"/>
  <c r="E27" i="24" s="1"/>
  <c r="E28" i="24" s="1"/>
  <c r="E29" i="24" s="1"/>
  <c r="E30" i="24" s="1"/>
  <c r="E31" i="24" s="1"/>
  <c r="E32" i="24" s="1"/>
  <c r="E33" i="24" s="1"/>
  <c r="E34" i="24" s="1"/>
  <c r="E35" i="24" s="1"/>
  <c r="E36" i="24" s="1"/>
  <c r="E37" i="24" s="1"/>
  <c r="E38" i="24" s="1"/>
  <c r="E39" i="24" s="1"/>
  <c r="E40" i="24" s="1"/>
  <c r="E41" i="24" s="1"/>
  <c r="E42" i="24" s="1"/>
  <c r="E43" i="24" s="1"/>
  <c r="E44" i="24" s="1"/>
  <c r="E45" i="24" s="1"/>
  <c r="E46" i="24" s="1"/>
  <c r="E47" i="24" s="1"/>
  <c r="E48" i="24" s="1"/>
  <c r="E49" i="24" s="1"/>
  <c r="E50" i="24" s="1"/>
  <c r="E51" i="24" s="1"/>
  <c r="E52" i="24" s="1"/>
  <c r="E53" i="24" s="1"/>
  <c r="E54" i="24" s="1"/>
  <c r="E55" i="24" s="1"/>
  <c r="E56" i="24" s="1"/>
  <c r="E57" i="24" s="1"/>
  <c r="E58" i="24" s="1"/>
  <c r="E59" i="24" s="1"/>
  <c r="E60" i="24" s="1"/>
  <c r="E61" i="24" s="1"/>
  <c r="E62" i="24" s="1"/>
  <c r="E63" i="24" s="1"/>
  <c r="E169" i="23"/>
  <c r="E170" i="23" s="1"/>
  <c r="E171" i="23" s="1"/>
  <c r="E172" i="23" s="1"/>
  <c r="E173" i="23" s="1"/>
  <c r="E174" i="23" s="1"/>
  <c r="E175" i="23" s="1"/>
  <c r="E176" i="23" s="1"/>
  <c r="E177" i="23" s="1"/>
  <c r="E178" i="23" s="1"/>
  <c r="E179" i="23" s="1"/>
  <c r="E180" i="23" s="1"/>
  <c r="E181" i="23" s="1"/>
  <c r="E182" i="23" s="1"/>
  <c r="E183" i="23" s="1"/>
  <c r="E184" i="23" s="1"/>
  <c r="E185" i="23" s="1"/>
  <c r="E186" i="23" s="1"/>
  <c r="E187" i="23" s="1"/>
  <c r="E188" i="23" s="1"/>
  <c r="E189" i="23" s="1"/>
  <c r="E190" i="23" s="1"/>
  <c r="E191" i="23" s="1"/>
  <c r="E192" i="23" s="1"/>
  <c r="E193" i="23" s="1"/>
  <c r="E194" i="23" s="1"/>
  <c r="E195" i="23" s="1"/>
  <c r="E196" i="23" s="1"/>
  <c r="E197" i="23" s="1"/>
  <c r="E198" i="23" s="1"/>
  <c r="E199" i="23" s="1"/>
  <c r="E200" i="23" s="1"/>
  <c r="E201" i="23" s="1"/>
  <c r="E202" i="23" s="1"/>
  <c r="E203" i="23" s="1"/>
  <c r="E204" i="23" s="1"/>
  <c r="E205" i="23" s="1"/>
  <c r="E206" i="23" s="1"/>
  <c r="E207" i="23" s="1"/>
  <c r="E208" i="23" s="1"/>
  <c r="E209" i="23" s="1"/>
  <c r="E210" i="23" s="1"/>
  <c r="E211" i="23" s="1"/>
  <c r="E212" i="23" s="1"/>
  <c r="E213" i="23" s="1"/>
  <c r="E214" i="23" s="1"/>
  <c r="L4" i="23"/>
  <c r="L5" i="23" s="1"/>
  <c r="L6" i="23" s="1"/>
  <c r="L7" i="23" s="1"/>
  <c r="L8" i="23" s="1"/>
  <c r="L9" i="23" s="1"/>
  <c r="L10" i="23" s="1"/>
  <c r="L11" i="23" s="1"/>
  <c r="L12" i="23" s="1"/>
  <c r="L13" i="23" s="1"/>
  <c r="L14" i="23" s="1"/>
  <c r="E4" i="23"/>
  <c r="E5" i="23" s="1"/>
  <c r="E6" i="23" s="1"/>
  <c r="E7" i="23" s="1"/>
  <c r="E8" i="23" s="1"/>
  <c r="E9" i="23" s="1"/>
  <c r="E10" i="23" s="1"/>
  <c r="E11" i="23" s="1"/>
  <c r="E12" i="23" s="1"/>
  <c r="E13" i="23" s="1"/>
  <c r="E14" i="23" s="1"/>
  <c r="E15" i="23" s="1"/>
  <c r="E16" i="23" s="1"/>
  <c r="E17" i="23" s="1"/>
  <c r="E18" i="23" s="1"/>
  <c r="E19" i="23" s="1"/>
  <c r="E20" i="23" s="1"/>
  <c r="E21" i="23" s="1"/>
  <c r="E22" i="23" s="1"/>
  <c r="E23" i="23" s="1"/>
  <c r="E24" i="23" s="1"/>
  <c r="E25" i="23" s="1"/>
  <c r="E26" i="23" s="1"/>
  <c r="E27" i="23" s="1"/>
  <c r="E28" i="23" s="1"/>
  <c r="E29" i="23" s="1"/>
  <c r="E30" i="23" s="1"/>
  <c r="E31" i="23" s="1"/>
  <c r="E32" i="23" s="1"/>
  <c r="E33" i="23" s="1"/>
  <c r="E34" i="23" s="1"/>
  <c r="E35" i="23" s="1"/>
  <c r="E36" i="23" s="1"/>
  <c r="E37" i="23" s="1"/>
  <c r="E38" i="23" s="1"/>
  <c r="E39" i="23" s="1"/>
  <c r="E40" i="23" s="1"/>
  <c r="E41" i="23" s="1"/>
  <c r="E42" i="23" s="1"/>
  <c r="E43" i="23" s="1"/>
  <c r="E44" i="23" s="1"/>
  <c r="E45" i="23" s="1"/>
  <c r="E46" i="23" l="1"/>
  <c r="E47" i="23" s="1"/>
  <c r="E48" i="23" s="1"/>
  <c r="E49" i="23" s="1"/>
  <c r="E50" i="23" s="1"/>
  <c r="E51" i="23" s="1"/>
  <c r="E52" i="23" s="1"/>
  <c r="E4" i="22"/>
  <c r="E5" i="22" s="1"/>
  <c r="E6" i="22" s="1"/>
  <c r="E7" i="22" s="1"/>
  <c r="E8" i="22" s="1"/>
  <c r="E9" i="22" s="1"/>
  <c r="E10" i="22" s="1"/>
  <c r="E11" i="22" s="1"/>
  <c r="E12" i="22" s="1"/>
  <c r="E13" i="22" s="1"/>
  <c r="E14" i="22" s="1"/>
  <c r="E15" i="22" s="1"/>
  <c r="E16" i="22" s="1"/>
  <c r="E17" i="22" s="1"/>
  <c r="E18" i="22" s="1"/>
  <c r="E19" i="22" s="1"/>
  <c r="E20" i="22" s="1"/>
  <c r="E21" i="22" s="1"/>
  <c r="E22" i="22" s="1"/>
  <c r="E23" i="22" s="1"/>
  <c r="E24" i="22" s="1"/>
  <c r="E25" i="22" s="1"/>
  <c r="E26" i="22" s="1"/>
  <c r="E27" i="22" s="1"/>
  <c r="E28" i="22" s="1"/>
  <c r="E29" i="22" s="1"/>
  <c r="E30" i="22" s="1"/>
  <c r="E31" i="22" s="1"/>
  <c r="E32" i="22" s="1"/>
  <c r="E33" i="22" s="1"/>
  <c r="E34" i="22" s="1"/>
  <c r="E35" i="22" s="1"/>
  <c r="E36" i="22" s="1"/>
  <c r="E37" i="22" s="1"/>
  <c r="E38" i="22" s="1"/>
  <c r="E39" i="22" s="1"/>
  <c r="E40" i="22" s="1"/>
  <c r="E41" i="22" s="1"/>
  <c r="E42" i="22" s="1"/>
  <c r="E43" i="22" s="1"/>
  <c r="E44" i="22" s="1"/>
  <c r="E45" i="22" s="1"/>
  <c r="E46" i="22" s="1"/>
  <c r="E47" i="22" s="1"/>
  <c r="E48" i="22" s="1"/>
  <c r="E49" i="22" s="1"/>
  <c r="E50" i="22" s="1"/>
  <c r="E51" i="22" s="1"/>
  <c r="E52" i="22" s="1"/>
  <c r="E53" i="22" s="1"/>
  <c r="E54" i="22" s="1"/>
  <c r="E55" i="22" s="1"/>
  <c r="E56" i="22" s="1"/>
  <c r="E57" i="22" s="1"/>
  <c r="E58" i="22" s="1"/>
  <c r="E59" i="22" s="1"/>
  <c r="E60" i="22" s="1"/>
  <c r="E61" i="22" s="1"/>
  <c r="E62" i="22" s="1"/>
  <c r="E63" i="22" s="1"/>
  <c r="E64" i="22" s="1"/>
  <c r="E65" i="22" s="1"/>
  <c r="E66" i="22" s="1"/>
  <c r="E67" i="22" s="1"/>
  <c r="E68" i="22" s="1"/>
  <c r="E69" i="22" s="1"/>
  <c r="E70" i="22" s="1"/>
  <c r="E71" i="22" s="1"/>
  <c r="E72" i="22" s="1"/>
  <c r="E73" i="22" s="1"/>
  <c r="E167" i="22"/>
  <c r="E168" i="22" s="1"/>
  <c r="E169" i="22" s="1"/>
  <c r="E170" i="22" s="1"/>
  <c r="E171" i="22" s="1"/>
  <c r="E172" i="22" s="1"/>
  <c r="E173" i="22" s="1"/>
  <c r="E174" i="22" s="1"/>
  <c r="E175" i="22" s="1"/>
  <c r="E176" i="22" s="1"/>
  <c r="E177" i="22" s="1"/>
  <c r="E178" i="22" s="1"/>
  <c r="E179" i="22" s="1"/>
  <c r="E180" i="22" s="1"/>
  <c r="E181" i="22" s="1"/>
  <c r="E182" i="22" s="1"/>
  <c r="E183" i="22" s="1"/>
  <c r="E184" i="22" s="1"/>
  <c r="E185" i="22" s="1"/>
  <c r="E186" i="22" s="1"/>
  <c r="E187" i="22" s="1"/>
  <c r="E188" i="22" s="1"/>
  <c r="E189" i="22" s="1"/>
  <c r="E190" i="22" s="1"/>
  <c r="E191" i="22" s="1"/>
  <c r="E192" i="22" s="1"/>
  <c r="E193" i="22" s="1"/>
  <c r="E194" i="22" s="1"/>
  <c r="E195" i="22" s="1"/>
  <c r="E196" i="22" s="1"/>
  <c r="E197" i="22" s="1"/>
  <c r="E198" i="22" s="1"/>
  <c r="E199" i="22" s="1"/>
  <c r="E200" i="22" s="1"/>
  <c r="E201" i="22" s="1"/>
  <c r="E202" i="22" s="1"/>
  <c r="E203" i="22" s="1"/>
  <c r="E204" i="22" s="1"/>
  <c r="E205" i="22" s="1"/>
  <c r="E206" i="22" s="1"/>
  <c r="E207" i="22" s="1"/>
  <c r="E208" i="22" s="1"/>
  <c r="E209" i="22" s="1"/>
  <c r="E210" i="22" s="1"/>
  <c r="E211" i="22" s="1"/>
  <c r="E212" i="22" s="1"/>
  <c r="L4" i="22"/>
  <c r="L5" i="22" s="1"/>
  <c r="L6" i="22" s="1"/>
  <c r="L7" i="22" s="1"/>
  <c r="L8" i="22" s="1"/>
  <c r="L9" i="22" s="1"/>
  <c r="L10" i="22" s="1"/>
  <c r="L11" i="22" s="1"/>
  <c r="L12" i="22" s="1"/>
  <c r="L13" i="22" s="1"/>
  <c r="L14" i="22" s="1"/>
  <c r="L15" i="22" s="1"/>
  <c r="L16" i="22" s="1"/>
  <c r="L17" i="22" s="1"/>
  <c r="L18" i="22" s="1"/>
  <c r="E64" i="24" l="1"/>
  <c r="E65" i="24" s="1"/>
  <c r="E66" i="24" s="1"/>
  <c r="E67" i="24" s="1"/>
  <c r="E68" i="24" s="1"/>
  <c r="E69" i="24" s="1"/>
  <c r="E70" i="24" s="1"/>
  <c r="E71" i="24" s="1"/>
  <c r="E72" i="24" s="1"/>
  <c r="E73" i="24" s="1"/>
  <c r="E74" i="24" s="1"/>
  <c r="E75" i="24" s="1"/>
  <c r="E76" i="24" s="1"/>
  <c r="E77" i="24" s="1"/>
  <c r="E78" i="24" s="1"/>
  <c r="E79" i="24" s="1"/>
  <c r="E80" i="24" s="1"/>
  <c r="E81" i="24" s="1"/>
  <c r="E82" i="24" s="1"/>
  <c r="E83" i="24" s="1"/>
  <c r="E84" i="24" s="1"/>
  <c r="E85" i="24" s="1"/>
  <c r="E86" i="24" s="1"/>
  <c r="E87" i="24" s="1"/>
  <c r="E88" i="24" s="1"/>
  <c r="E89" i="24" s="1"/>
  <c r="E90" i="24" s="1"/>
  <c r="E91" i="24" s="1"/>
  <c r="E92" i="24" s="1"/>
  <c r="E93" i="24" s="1"/>
  <c r="E94" i="24" s="1"/>
  <c r="E95" i="24" s="1"/>
  <c r="E96" i="24" s="1"/>
  <c r="E97" i="24" s="1"/>
  <c r="E98" i="24" s="1"/>
  <c r="E99" i="24" s="1"/>
  <c r="E100" i="24" s="1"/>
  <c r="E101" i="24" s="1"/>
  <c r="E102" i="24" s="1"/>
  <c r="E103" i="24" s="1"/>
  <c r="E104" i="24" s="1"/>
  <c r="E105" i="24" s="1"/>
  <c r="E106" i="24" s="1"/>
  <c r="E107" i="24" s="1"/>
  <c r="E108" i="24" s="1"/>
  <c r="E109" i="24" s="1"/>
  <c r="E110" i="24" s="1"/>
  <c r="E111" i="24" s="1"/>
  <c r="E112" i="24" s="1"/>
  <c r="E113" i="24" s="1"/>
  <c r="E114" i="24" s="1"/>
  <c r="E115" i="24" s="1"/>
  <c r="E116" i="24" s="1"/>
  <c r="E117" i="24" s="1"/>
  <c r="E118" i="24" s="1"/>
  <c r="E119" i="24" s="1"/>
  <c r="E120" i="24" s="1"/>
  <c r="E121" i="24" s="1"/>
  <c r="E122" i="24" s="1"/>
  <c r="E53" i="23"/>
  <c r="E54" i="23" s="1"/>
  <c r="E55" i="23" s="1"/>
  <c r="E56" i="23" s="1"/>
  <c r="E57" i="23" s="1"/>
  <c r="E58" i="23" s="1"/>
  <c r="E59" i="23" s="1"/>
  <c r="E60" i="23" s="1"/>
  <c r="E61" i="23" s="1"/>
  <c r="E62" i="23" s="1"/>
  <c r="E63" i="23" s="1"/>
  <c r="E64" i="23" s="1"/>
  <c r="E65" i="23" s="1"/>
  <c r="E66" i="23" s="1"/>
  <c r="E67" i="23" s="1"/>
  <c r="E68" i="23" s="1"/>
  <c r="E69" i="23" s="1"/>
  <c r="E70" i="23" s="1"/>
  <c r="E71" i="23" s="1"/>
  <c r="E72" i="23" s="1"/>
  <c r="E73" i="23" s="1"/>
  <c r="E74" i="23" s="1"/>
  <c r="E75" i="23" s="1"/>
  <c r="E76" i="23" s="1"/>
  <c r="E77" i="23" s="1"/>
  <c r="E78" i="23" s="1"/>
  <c r="E79" i="23" s="1"/>
  <c r="E80" i="23" s="1"/>
  <c r="E81" i="23" s="1"/>
  <c r="E82" i="23" s="1"/>
  <c r="E83" i="23" s="1"/>
  <c r="E84" i="23" s="1"/>
  <c r="E85" i="23" s="1"/>
  <c r="E86" i="23" s="1"/>
  <c r="E87" i="23" s="1"/>
  <c r="E88" i="23" s="1"/>
  <c r="E89" i="23" s="1"/>
  <c r="E90" i="23" s="1"/>
  <c r="E91" i="23" s="1"/>
  <c r="E92" i="23" s="1"/>
  <c r="E93" i="23" s="1"/>
  <c r="E94" i="23" s="1"/>
  <c r="E95" i="23" s="1"/>
  <c r="E96" i="23" s="1"/>
  <c r="E97" i="23" s="1"/>
  <c r="E98" i="23" s="1"/>
  <c r="E99" i="23" s="1"/>
  <c r="E100" i="23" s="1"/>
  <c r="E101" i="23" s="1"/>
  <c r="E102" i="23" s="1"/>
  <c r="E103" i="23" s="1"/>
  <c r="E104" i="23" s="1"/>
  <c r="E105" i="23" s="1"/>
  <c r="E106" i="23" s="1"/>
  <c r="E107" i="23" s="1"/>
  <c r="E108" i="23" s="1"/>
  <c r="E109" i="23" s="1"/>
  <c r="E110" i="23" s="1"/>
  <c r="E111" i="23" s="1"/>
  <c r="E112" i="23" s="1"/>
  <c r="E113" i="23" s="1"/>
  <c r="E114" i="23" s="1"/>
  <c r="E115" i="23" s="1"/>
  <c r="E116" i="23" s="1"/>
  <c r="E117" i="23" s="1"/>
  <c r="E118" i="23" s="1"/>
  <c r="E119" i="23" s="1"/>
  <c r="E120" i="23" s="1"/>
  <c r="E121" i="23" s="1"/>
  <c r="E74" i="22"/>
  <c r="L19" i="22"/>
  <c r="L20" i="22" s="1"/>
  <c r="L21" i="22" s="1"/>
  <c r="L22" i="22" s="1"/>
  <c r="L23" i="22" s="1"/>
  <c r="L24" i="22" s="1"/>
  <c r="L25" i="22" s="1"/>
  <c r="L26" i="22" s="1"/>
  <c r="L27" i="22" s="1"/>
  <c r="L28" i="22" s="1"/>
  <c r="L29" i="22" s="1"/>
  <c r="L30" i="22" s="1"/>
  <c r="L31" i="22" s="1"/>
  <c r="L32" i="22" s="1"/>
  <c r="L33" i="22" s="1"/>
  <c r="L34" i="22" s="1"/>
  <c r="L35" i="22" s="1"/>
  <c r="L36" i="22" s="1"/>
  <c r="L37" i="22" s="1"/>
  <c r="L38" i="22" s="1"/>
  <c r="L39" i="22" s="1"/>
  <c r="L40" i="22" s="1"/>
  <c r="L41" i="22" s="1"/>
  <c r="L42" i="22" s="1"/>
  <c r="L43" i="22" s="1"/>
  <c r="L44" i="22" s="1"/>
  <c r="L45" i="22" s="1"/>
  <c r="L4" i="21"/>
  <c r="E75" i="22" l="1"/>
  <c r="E76" i="22" s="1"/>
  <c r="E77" i="22" s="1"/>
  <c r="E78" i="22" s="1"/>
  <c r="E79" i="22" s="1"/>
  <c r="E80" i="22" s="1"/>
  <c r="E81" i="22" s="1"/>
  <c r="E82" i="22" s="1"/>
  <c r="E83" i="22" s="1"/>
  <c r="E84" i="22" s="1"/>
  <c r="E85" i="22" s="1"/>
  <c r="E86" i="22" s="1"/>
  <c r="E87" i="22" s="1"/>
  <c r="E88" i="22" s="1"/>
  <c r="E89" i="22" s="1"/>
  <c r="E90" i="22" s="1"/>
  <c r="E91" i="22" s="1"/>
  <c r="E92" i="22" s="1"/>
  <c r="E93" i="22" s="1"/>
  <c r="E94" i="22" s="1"/>
  <c r="E95" i="22" s="1"/>
  <c r="E96" i="22" s="1"/>
  <c r="E97" i="22" s="1"/>
  <c r="E98" i="22" s="1"/>
  <c r="E99" i="22" s="1"/>
  <c r="E100" i="22" s="1"/>
  <c r="E101" i="22" s="1"/>
  <c r="E102" i="22" s="1"/>
  <c r="E103" i="22" s="1"/>
  <c r="E104" i="22" s="1"/>
  <c r="E4" i="21"/>
  <c r="E5" i="21" s="1"/>
  <c r="E6" i="21" s="1"/>
  <c r="E7" i="21" s="1"/>
  <c r="E8" i="21" s="1"/>
  <c r="E9" i="21" s="1"/>
  <c r="E10" i="21" s="1"/>
  <c r="E11" i="21" s="1"/>
  <c r="E105" i="22" l="1"/>
  <c r="E106" i="22" s="1"/>
  <c r="E107" i="22" s="1"/>
  <c r="E108" i="22" s="1"/>
  <c r="E109" i="22" s="1"/>
  <c r="E110" i="22" s="1"/>
  <c r="E111" i="22" s="1"/>
  <c r="E112" i="22" s="1"/>
  <c r="E113" i="22" s="1"/>
  <c r="E114" i="22" s="1"/>
  <c r="E115" i="22" s="1"/>
  <c r="E116" i="22" s="1"/>
  <c r="E117" i="22" s="1"/>
  <c r="E118" i="22" s="1"/>
  <c r="E119" i="22" s="1"/>
  <c r="E120" i="22" s="1"/>
  <c r="E121" i="22" s="1"/>
  <c r="E12" i="21"/>
  <c r="E13" i="21" s="1"/>
  <c r="E14" i="21" s="1"/>
  <c r="E15" i="21" s="1"/>
  <c r="E16" i="21" s="1"/>
  <c r="E17" i="21" s="1"/>
  <c r="E18" i="21" s="1"/>
  <c r="E19" i="21" s="1"/>
  <c r="E20" i="21" s="1"/>
  <c r="E21" i="21" s="1"/>
  <c r="E22" i="21" s="1"/>
  <c r="E23" i="21" s="1"/>
  <c r="E167" i="21"/>
  <c r="E168" i="21" s="1"/>
  <c r="E169" i="21" s="1"/>
  <c r="E170" i="21" s="1"/>
  <c r="E171" i="21" s="1"/>
  <c r="E172" i="21" s="1"/>
  <c r="E173" i="21" s="1"/>
  <c r="E174" i="21" s="1"/>
  <c r="E175" i="21" s="1"/>
  <c r="E176" i="21" s="1"/>
  <c r="E177" i="21" s="1"/>
  <c r="E178" i="21" s="1"/>
  <c r="E179" i="21" s="1"/>
  <c r="E180" i="21" s="1"/>
  <c r="E181" i="21" s="1"/>
  <c r="E182" i="21" s="1"/>
  <c r="E183" i="21" s="1"/>
  <c r="E184" i="21" s="1"/>
  <c r="E185" i="21" s="1"/>
  <c r="E186" i="21" s="1"/>
  <c r="E187" i="21" s="1"/>
  <c r="E188" i="21" s="1"/>
  <c r="E189" i="21" s="1"/>
  <c r="E190" i="21" s="1"/>
  <c r="E191" i="21" s="1"/>
  <c r="E192" i="21" s="1"/>
  <c r="E193" i="21" s="1"/>
  <c r="E194" i="21" s="1"/>
  <c r="E195" i="21" s="1"/>
  <c r="E196" i="21" s="1"/>
  <c r="E197" i="21" s="1"/>
  <c r="E198" i="21" s="1"/>
  <c r="E199" i="21" s="1"/>
  <c r="E200" i="21" s="1"/>
  <c r="E201" i="21" s="1"/>
  <c r="E202" i="21" s="1"/>
  <c r="E203" i="21" s="1"/>
  <c r="E204" i="21" s="1"/>
  <c r="E205" i="21" s="1"/>
  <c r="E206" i="21" s="1"/>
  <c r="E207" i="21" s="1"/>
  <c r="E208" i="21" s="1"/>
  <c r="E209" i="21" s="1"/>
  <c r="E210" i="21" s="1"/>
  <c r="E211" i="21" s="1"/>
  <c r="E212" i="21" s="1"/>
  <c r="L5" i="21"/>
  <c r="L6" i="21" s="1"/>
  <c r="L7" i="21" s="1"/>
  <c r="L8" i="21" s="1"/>
  <c r="L9" i="21" s="1"/>
  <c r="L10" i="21" s="1"/>
  <c r="L11" i="21" s="1"/>
  <c r="L12" i="21" s="1"/>
  <c r="L13" i="21" s="1"/>
  <c r="L14" i="21" s="1"/>
  <c r="L15" i="21" s="1"/>
  <c r="L16" i="21" s="1"/>
  <c r="L17" i="21" s="1"/>
  <c r="L18" i="21" s="1"/>
  <c r="L19" i="21" s="1"/>
  <c r="L20" i="21" s="1"/>
  <c r="L21" i="21" s="1"/>
  <c r="L22" i="21" s="1"/>
  <c r="L23" i="21" s="1"/>
  <c r="L24" i="21" s="1"/>
  <c r="L25" i="21" s="1"/>
  <c r="L26" i="21" s="1"/>
  <c r="L27" i="21" s="1"/>
  <c r="L28" i="21" s="1"/>
  <c r="L29" i="21" s="1"/>
  <c r="L30" i="21" l="1"/>
  <c r="L31" i="21" s="1"/>
  <c r="L32" i="21" s="1"/>
  <c r="L33" i="21" s="1"/>
  <c r="L34" i="21" s="1"/>
  <c r="L35" i="21" s="1"/>
  <c r="L36" i="21" s="1"/>
  <c r="L37" i="21" s="1"/>
  <c r="L38" i="21" s="1"/>
  <c r="L39" i="21" s="1"/>
  <c r="L40" i="21" s="1"/>
  <c r="L41" i="21" s="1"/>
  <c r="E24" i="21"/>
  <c r="E25" i="21" s="1"/>
  <c r="E26" i="21" s="1"/>
  <c r="E27" i="21" s="1"/>
  <c r="E28" i="21" s="1"/>
  <c r="E29" i="21" s="1"/>
  <c r="E30" i="21" s="1"/>
  <c r="E31" i="21" s="1"/>
  <c r="E32" i="21" s="1"/>
  <c r="E33" i="21" s="1"/>
  <c r="E34" i="21" s="1"/>
  <c r="E35" i="21" s="1"/>
  <c r="E36" i="21" s="1"/>
  <c r="E37" i="21" s="1"/>
  <c r="E38" i="21" s="1"/>
  <c r="E39" i="21" s="1"/>
  <c r="E40" i="21" s="1"/>
  <c r="E41" i="21" s="1"/>
  <c r="E42" i="21" s="1"/>
  <c r="E43" i="21" l="1"/>
  <c r="E44" i="21" s="1"/>
  <c r="E45" i="21" s="1"/>
  <c r="E46" i="21" s="1"/>
  <c r="E47" i="21" s="1"/>
  <c r="E48" i="21" s="1"/>
  <c r="E49" i="21" s="1"/>
  <c r="E50" i="21" s="1"/>
  <c r="E51" i="21" s="1"/>
  <c r="E52" i="21" s="1"/>
  <c r="E53" i="21" s="1"/>
  <c r="E54" i="21" s="1"/>
  <c r="E55" i="21" s="1"/>
  <c r="E56" i="21" s="1"/>
  <c r="E57" i="21" s="1"/>
  <c r="E58" i="21" l="1"/>
  <c r="E59" i="21" s="1"/>
  <c r="E60" i="21" s="1"/>
  <c r="E61" i="21" s="1"/>
  <c r="E62" i="21" s="1"/>
  <c r="E63" i="21" s="1"/>
  <c r="E64" i="21" s="1"/>
  <c r="E65" i="21" s="1"/>
  <c r="E66" i="21" s="1"/>
  <c r="E67" i="21" s="1"/>
  <c r="E68" i="21" s="1"/>
  <c r="E69" i="21" s="1"/>
  <c r="E70" i="21" s="1"/>
  <c r="E71" i="21" s="1"/>
  <c r="E72" i="21" s="1"/>
  <c r="E73" i="21" s="1"/>
  <c r="E74" i="21" s="1"/>
  <c r="E75" i="21" s="1"/>
  <c r="E76" i="21" s="1"/>
  <c r="E77" i="21" l="1"/>
  <c r="E78" i="21" s="1"/>
  <c r="E79" i="21" s="1"/>
  <c r="E80" i="21" s="1"/>
  <c r="E81" i="21" s="1"/>
  <c r="E82" i="21" s="1"/>
  <c r="E83" i="21" s="1"/>
  <c r="E84" i="21" s="1"/>
  <c r="E85" i="21" s="1"/>
  <c r="E86" i="21" s="1"/>
  <c r="E87" i="21" s="1"/>
  <c r="E88" i="21" s="1"/>
  <c r="E89" i="21" s="1"/>
  <c r="E90" i="21" s="1"/>
  <c r="E91" i="21" s="1"/>
  <c r="E92" i="21" s="1"/>
  <c r="E93" i="21" s="1"/>
  <c r="E94" i="21" s="1"/>
  <c r="E95" i="21" s="1"/>
  <c r="E96" i="21" s="1"/>
  <c r="E97" i="21" s="1"/>
  <c r="E98" i="21" s="1"/>
  <c r="E99" i="21" s="1"/>
  <c r="E100" i="21" s="1"/>
  <c r="E101" i="21" s="1"/>
  <c r="E102" i="21" s="1"/>
  <c r="E103" i="21" s="1"/>
  <c r="E104" i="21" s="1"/>
  <c r="E105" i="21" s="1"/>
  <c r="E106" i="21" s="1"/>
  <c r="E107" i="21" s="1"/>
  <c r="E108" i="21" s="1"/>
  <c r="E109" i="21" s="1"/>
  <c r="E110" i="21" s="1"/>
  <c r="E111" i="21" s="1"/>
  <c r="E112" i="21" s="1"/>
  <c r="E113" i="21" s="1"/>
  <c r="E114" i="21" s="1"/>
  <c r="E115" i="21" s="1"/>
  <c r="E116" i="21" s="1"/>
  <c r="E117" i="21" s="1"/>
  <c r="E118" i="21" s="1"/>
  <c r="E119" i="21" s="1"/>
  <c r="E169" i="20"/>
  <c r="E170" i="20" s="1"/>
  <c r="E171" i="20" s="1"/>
  <c r="E172" i="20" s="1"/>
  <c r="E173" i="20" s="1"/>
  <c r="E174" i="20" s="1"/>
  <c r="E175" i="20" s="1"/>
  <c r="E176" i="20" s="1"/>
  <c r="E177" i="20" s="1"/>
  <c r="E178" i="20" s="1"/>
  <c r="E179" i="20" s="1"/>
  <c r="E180" i="20" s="1"/>
  <c r="E181" i="20" s="1"/>
  <c r="E182" i="20" s="1"/>
  <c r="E183" i="20" s="1"/>
  <c r="E184" i="20" s="1"/>
  <c r="E185" i="20" s="1"/>
  <c r="E186" i="20" s="1"/>
  <c r="E187" i="20" s="1"/>
  <c r="E188" i="20" s="1"/>
  <c r="E189" i="20" s="1"/>
  <c r="E190" i="20" s="1"/>
  <c r="E191" i="20" s="1"/>
  <c r="E192" i="20" s="1"/>
  <c r="E193" i="20" s="1"/>
  <c r="E194" i="20" s="1"/>
  <c r="E195" i="20" s="1"/>
  <c r="E196" i="20" s="1"/>
  <c r="E197" i="20" s="1"/>
  <c r="E198" i="20" s="1"/>
  <c r="E199" i="20" s="1"/>
  <c r="E200" i="20" s="1"/>
  <c r="E201" i="20" s="1"/>
  <c r="E202" i="20" s="1"/>
  <c r="E203" i="20" s="1"/>
  <c r="E204" i="20" s="1"/>
  <c r="E205" i="20" s="1"/>
  <c r="E206" i="20" s="1"/>
  <c r="E207" i="20" s="1"/>
  <c r="E208" i="20" s="1"/>
  <c r="E209" i="20" s="1"/>
  <c r="E210" i="20" s="1"/>
  <c r="E211" i="20" s="1"/>
  <c r="E212" i="20" s="1"/>
  <c r="E213" i="20" s="1"/>
  <c r="E214" i="20" s="1"/>
  <c r="L4" i="20"/>
  <c r="L5" i="20" s="1"/>
  <c r="L6" i="20" s="1"/>
  <c r="L7" i="20" s="1"/>
  <c r="L8" i="20" s="1"/>
  <c r="L9" i="20" s="1"/>
  <c r="L10" i="20" s="1"/>
  <c r="L11" i="20" s="1"/>
  <c r="L12" i="20" s="1"/>
  <c r="L13" i="20" s="1"/>
  <c r="L14" i="20" s="1"/>
  <c r="L15" i="20" s="1"/>
  <c r="L16" i="20" s="1"/>
  <c r="L17" i="20" s="1"/>
  <c r="L18" i="20" s="1"/>
  <c r="L19" i="20" s="1"/>
  <c r="L20" i="20" s="1"/>
  <c r="L21" i="20" s="1"/>
  <c r="L22" i="20" s="1"/>
  <c r="L23" i="20" s="1"/>
  <c r="L24" i="20" s="1"/>
  <c r="L25" i="20" s="1"/>
  <c r="L26" i="20" s="1"/>
  <c r="L27" i="20" s="1"/>
  <c r="L28" i="20" s="1"/>
  <c r="L29" i="20" s="1"/>
  <c r="L30" i="20" s="1"/>
  <c r="L31" i="20" s="1"/>
  <c r="L32" i="20" s="1"/>
  <c r="L33" i="20" s="1"/>
  <c r="L34" i="20" s="1"/>
  <c r="L35" i="20" s="1"/>
  <c r="L36" i="20" s="1"/>
  <c r="L37" i="20" s="1"/>
  <c r="L38" i="20" s="1"/>
  <c r="L39" i="20" s="1"/>
  <c r="L40" i="20" s="1"/>
  <c r="L41" i="20" s="1"/>
  <c r="L42" i="20" s="1"/>
  <c r="E4" i="20"/>
  <c r="E5" i="20" s="1"/>
  <c r="E6" i="20" s="1"/>
  <c r="E7" i="20" s="1"/>
  <c r="E8" i="20" s="1"/>
  <c r="E9" i="20" s="1"/>
  <c r="E10" i="20" s="1"/>
  <c r="E11" i="20" s="1"/>
  <c r="E12" i="20" s="1"/>
  <c r="E13" i="20" s="1"/>
  <c r="E14" i="20" s="1"/>
  <c r="E15" i="20" s="1"/>
  <c r="E16" i="20" s="1"/>
  <c r="E17" i="20" s="1"/>
  <c r="E18" i="20" s="1"/>
  <c r="E19" i="20" s="1"/>
  <c r="E20" i="20" s="1"/>
  <c r="E21" i="20" s="1"/>
  <c r="E22" i="20" s="1"/>
  <c r="E23" i="20" s="1"/>
  <c r="E24" i="20" s="1"/>
  <c r="E25" i="20" s="1"/>
  <c r="E26" i="20" s="1"/>
  <c r="E27" i="20" s="1"/>
  <c r="E28" i="20" s="1"/>
  <c r="E29" i="20" s="1"/>
  <c r="E30" i="20" s="1"/>
  <c r="E31" i="20" s="1"/>
  <c r="E32" i="20" s="1"/>
  <c r="E33" i="20" s="1"/>
  <c r="E34" i="20" s="1"/>
  <c r="E35" i="20" l="1"/>
  <c r="E36" i="20" s="1"/>
  <c r="E37" i="20" s="1"/>
  <c r="E38" i="20" s="1"/>
  <c r="E39" i="20" s="1"/>
  <c r="E40" i="20" s="1"/>
  <c r="E41" i="20" s="1"/>
  <c r="E42" i="20" s="1"/>
  <c r="E43" i="20" s="1"/>
  <c r="E44" i="20" s="1"/>
  <c r="E45" i="20" s="1"/>
  <c r="E46" i="20" s="1"/>
  <c r="E47" i="20" s="1"/>
  <c r="E48" i="20" s="1"/>
  <c r="E49" i="20" s="1"/>
  <c r="E50" i="20" s="1"/>
  <c r="E168" i="19"/>
  <c r="E169" i="19" s="1"/>
  <c r="E170" i="19" s="1"/>
  <c r="E171" i="19" s="1"/>
  <c r="E172" i="19" s="1"/>
  <c r="E173" i="19" s="1"/>
  <c r="E174" i="19" s="1"/>
  <c r="E175" i="19" s="1"/>
  <c r="E176" i="19" s="1"/>
  <c r="E177" i="19" s="1"/>
  <c r="E178" i="19" s="1"/>
  <c r="E179" i="19" s="1"/>
  <c r="E180" i="19" s="1"/>
  <c r="E181" i="19" s="1"/>
  <c r="E182" i="19" s="1"/>
  <c r="E183" i="19" s="1"/>
  <c r="E184" i="19" s="1"/>
  <c r="E185" i="19" s="1"/>
  <c r="E186" i="19" s="1"/>
  <c r="E187" i="19" s="1"/>
  <c r="E188" i="19" s="1"/>
  <c r="E189" i="19" s="1"/>
  <c r="E190" i="19" s="1"/>
  <c r="E191" i="19" s="1"/>
  <c r="E192" i="19" s="1"/>
  <c r="E193" i="19" s="1"/>
  <c r="E194" i="19" s="1"/>
  <c r="E195" i="19" s="1"/>
  <c r="E196" i="19" s="1"/>
  <c r="E197" i="19" s="1"/>
  <c r="E198" i="19" s="1"/>
  <c r="E199" i="19" s="1"/>
  <c r="E200" i="19" s="1"/>
  <c r="E201" i="19" s="1"/>
  <c r="E202" i="19" s="1"/>
  <c r="E203" i="19" s="1"/>
  <c r="E204" i="19" s="1"/>
  <c r="E205" i="19" s="1"/>
  <c r="E206" i="19" s="1"/>
  <c r="E207" i="19" s="1"/>
  <c r="E208" i="19" s="1"/>
  <c r="E209" i="19" s="1"/>
  <c r="E210" i="19" s="1"/>
  <c r="E211" i="19" s="1"/>
  <c r="E212" i="19" s="1"/>
  <c r="E213" i="19" s="1"/>
  <c r="L4" i="19"/>
  <c r="L5" i="19" s="1"/>
  <c r="L6" i="19" s="1"/>
  <c r="L7" i="19" s="1"/>
  <c r="L8" i="19" s="1"/>
  <c r="L9" i="19" s="1"/>
  <c r="L10" i="19" s="1"/>
  <c r="L11" i="19" s="1"/>
  <c r="L12" i="19" s="1"/>
  <c r="L13" i="19" s="1"/>
  <c r="E4" i="19"/>
  <c r="E5" i="19" s="1"/>
  <c r="E6" i="19" s="1"/>
  <c r="E7" i="19" s="1"/>
  <c r="E8" i="19" s="1"/>
  <c r="E9" i="19" s="1"/>
  <c r="E10" i="19" s="1"/>
  <c r="E11" i="19" s="1"/>
  <c r="E12" i="19" s="1"/>
  <c r="E13" i="19" s="1"/>
  <c r="E51" i="20" l="1"/>
  <c r="E52" i="20" s="1"/>
  <c r="E53" i="20" s="1"/>
  <c r="E54" i="20" s="1"/>
  <c r="E55" i="20" s="1"/>
  <c r="E56" i="20" s="1"/>
  <c r="E57" i="20" s="1"/>
  <c r="E58" i="20" s="1"/>
  <c r="E59" i="20" s="1"/>
  <c r="E60" i="20" s="1"/>
  <c r="E61" i="20" s="1"/>
  <c r="E62" i="20" s="1"/>
  <c r="E63" i="20" s="1"/>
  <c r="E64" i="20" s="1"/>
  <c r="E65" i="20" s="1"/>
  <c r="E66" i="20" s="1"/>
  <c r="E67" i="20" s="1"/>
  <c r="E68" i="20" s="1"/>
  <c r="E69" i="20" s="1"/>
  <c r="E70" i="20" s="1"/>
  <c r="E71" i="20" s="1"/>
  <c r="E72" i="20" s="1"/>
  <c r="E73" i="20" s="1"/>
  <c r="E74" i="20" s="1"/>
  <c r="E75" i="20" s="1"/>
  <c r="E76" i="20" s="1"/>
  <c r="E77" i="20" s="1"/>
  <c r="E78" i="20" s="1"/>
  <c r="E79" i="20" s="1"/>
  <c r="E80" i="20" s="1"/>
  <c r="E81" i="20" s="1"/>
  <c r="E82" i="20" s="1"/>
  <c r="E83" i="20" s="1"/>
  <c r="E84" i="20" s="1"/>
  <c r="E85" i="20" s="1"/>
  <c r="E86" i="20" s="1"/>
  <c r="E87" i="20" s="1"/>
  <c r="E88" i="20" s="1"/>
  <c r="E89" i="20" s="1"/>
  <c r="E90" i="20" s="1"/>
  <c r="E91" i="20" s="1"/>
  <c r="E92" i="20" s="1"/>
  <c r="E93" i="20" s="1"/>
  <c r="E94" i="20" s="1"/>
  <c r="E95" i="20" s="1"/>
  <c r="E96" i="20" s="1"/>
  <c r="E97" i="20" s="1"/>
  <c r="E98" i="20" s="1"/>
  <c r="E99" i="20" s="1"/>
  <c r="E100" i="20" s="1"/>
  <c r="E101" i="20" s="1"/>
  <c r="E102" i="20" s="1"/>
  <c r="E103" i="20" s="1"/>
  <c r="E104" i="20" s="1"/>
  <c r="E105" i="20" s="1"/>
  <c r="E106" i="20" s="1"/>
  <c r="E107" i="20" s="1"/>
  <c r="E108" i="20" s="1"/>
  <c r="E109" i="20" s="1"/>
  <c r="E110" i="20" s="1"/>
  <c r="E111" i="20" s="1"/>
  <c r="E112" i="20" s="1"/>
  <c r="E113" i="20" s="1"/>
  <c r="E114" i="20" s="1"/>
  <c r="E115" i="20" s="1"/>
  <c r="E116" i="20" s="1"/>
  <c r="E117" i="20" s="1"/>
  <c r="E118" i="20" s="1"/>
  <c r="E119" i="20" s="1"/>
  <c r="E120" i="20" s="1"/>
  <c r="E121" i="20" s="1"/>
  <c r="E14" i="19"/>
  <c r="E15" i="19" s="1"/>
  <c r="E16" i="19" s="1"/>
  <c r="E17" i="19" s="1"/>
  <c r="E18" i="19" s="1"/>
  <c r="E19" i="19" s="1"/>
  <c r="E20" i="19" s="1"/>
  <c r="E21" i="19" s="1"/>
  <c r="E22" i="19" s="1"/>
  <c r="E23" i="19" s="1"/>
  <c r="E24" i="19" s="1"/>
  <c r="E25" i="19" s="1"/>
  <c r="E26" i="19" s="1"/>
  <c r="E27" i="19" s="1"/>
  <c r="E28" i="19" s="1"/>
  <c r="E29" i="19" s="1"/>
  <c r="E30" i="19" s="1"/>
  <c r="E31" i="19" s="1"/>
  <c r="E32" i="19" s="1"/>
  <c r="E33" i="19" s="1"/>
  <c r="E34" i="19" s="1"/>
  <c r="E35" i="19" s="1"/>
  <c r="E36" i="19" s="1"/>
  <c r="E37" i="19" s="1"/>
  <c r="E38" i="19" s="1"/>
  <c r="E39" i="19" s="1"/>
  <c r="E40" i="19" l="1"/>
  <c r="E41" i="19" s="1"/>
  <c r="E42" i="19" s="1"/>
  <c r="E43" i="19" s="1"/>
  <c r="E44" i="19" s="1"/>
  <c r="E45" i="19" s="1"/>
  <c r="E46" i="19" s="1"/>
  <c r="E47" i="19" s="1"/>
  <c r="E48" i="19" s="1"/>
  <c r="E49" i="19" s="1"/>
  <c r="E50" i="19" s="1"/>
  <c r="E51" i="19" s="1"/>
  <c r="E52" i="19" s="1"/>
  <c r="E53" i="19" s="1"/>
  <c r="E54" i="19" s="1"/>
  <c r="E55" i="19" s="1"/>
  <c r="E56" i="19" s="1"/>
  <c r="E57" i="19" s="1"/>
  <c r="E58" i="19" s="1"/>
  <c r="E59" i="19" s="1"/>
  <c r="E60" i="19" s="1"/>
  <c r="E61" i="19" s="1"/>
  <c r="E62" i="19" s="1"/>
  <c r="E63" i="19" s="1"/>
  <c r="E64" i="19" s="1"/>
  <c r="E65" i="19" s="1"/>
  <c r="E66" i="19" s="1"/>
  <c r="E67" i="19" s="1"/>
  <c r="E68" i="19" s="1"/>
  <c r="E69" i="19" s="1"/>
  <c r="E70" i="19" s="1"/>
  <c r="E71" i="19" s="1"/>
  <c r="E72" i="19" s="1"/>
  <c r="E73" i="19" s="1"/>
  <c r="E74" i="19" s="1"/>
  <c r="E75" i="19" s="1"/>
  <c r="E76" i="19" s="1"/>
  <c r="E77" i="19" s="1"/>
  <c r="E78" i="19" s="1"/>
  <c r="E79" i="19" s="1"/>
  <c r="E80" i="19" s="1"/>
  <c r="L4" i="18" l="1"/>
  <c r="L5" i="18" s="1"/>
  <c r="L6" i="18" s="1"/>
  <c r="L7" i="18" s="1"/>
  <c r="L8" i="18" s="1"/>
  <c r="L9" i="18" s="1"/>
  <c r="L10" i="18" s="1"/>
  <c r="L11" i="18" s="1"/>
  <c r="L12" i="18" s="1"/>
  <c r="L13" i="18" s="1"/>
  <c r="E167" i="18" l="1"/>
  <c r="E168" i="18" s="1"/>
  <c r="E169" i="18" s="1"/>
  <c r="E170" i="18" s="1"/>
  <c r="E171" i="18" s="1"/>
  <c r="E172" i="18" s="1"/>
  <c r="E173" i="18" s="1"/>
  <c r="E174" i="18" s="1"/>
  <c r="E175" i="18" s="1"/>
  <c r="E176" i="18" s="1"/>
  <c r="E177" i="18" s="1"/>
  <c r="E178" i="18" s="1"/>
  <c r="E179" i="18" s="1"/>
  <c r="E180" i="18" s="1"/>
  <c r="E181" i="18" s="1"/>
  <c r="E182" i="18" s="1"/>
  <c r="E183" i="18" s="1"/>
  <c r="E184" i="18" s="1"/>
  <c r="E185" i="18" s="1"/>
  <c r="E186" i="18" s="1"/>
  <c r="E187" i="18" s="1"/>
  <c r="E188" i="18" s="1"/>
  <c r="E189" i="18" s="1"/>
  <c r="E190" i="18" s="1"/>
  <c r="E191" i="18" s="1"/>
  <c r="E192" i="18" s="1"/>
  <c r="E193" i="18" s="1"/>
  <c r="E194" i="18" s="1"/>
  <c r="E195" i="18" s="1"/>
  <c r="E196" i="18" s="1"/>
  <c r="E197" i="18" s="1"/>
  <c r="E198" i="18" s="1"/>
  <c r="E199" i="18" s="1"/>
  <c r="E200" i="18" s="1"/>
  <c r="E201" i="18" s="1"/>
  <c r="E202" i="18" s="1"/>
  <c r="E203" i="18" s="1"/>
  <c r="E204" i="18" s="1"/>
  <c r="E205" i="18" s="1"/>
  <c r="E206" i="18" s="1"/>
  <c r="E207" i="18" s="1"/>
  <c r="E208" i="18" s="1"/>
  <c r="E209" i="18" s="1"/>
  <c r="E210" i="18" s="1"/>
  <c r="E211" i="18" s="1"/>
  <c r="E212" i="18" s="1"/>
  <c r="E4" i="18"/>
  <c r="E5" i="18" s="1"/>
  <c r="E6" i="18" s="1"/>
  <c r="E7" i="18" s="1"/>
  <c r="E8" i="18" s="1"/>
  <c r="E9" i="18" s="1"/>
  <c r="E10" i="18" s="1"/>
  <c r="E11" i="18" s="1"/>
  <c r="E12" i="18" s="1"/>
  <c r="E13" i="18" s="1"/>
  <c r="E14" i="18" s="1"/>
  <c r="E15" i="18" s="1"/>
  <c r="E16" i="18" s="1"/>
  <c r="E17" i="18" s="1"/>
  <c r="E18" i="18" s="1"/>
  <c r="E19" i="18" s="1"/>
  <c r="E20" i="18" s="1"/>
  <c r="E21" i="18" s="1"/>
  <c r="E22" i="18" s="1"/>
  <c r="E23" i="18" s="1"/>
  <c r="E24" i="18" s="1"/>
  <c r="E25" i="18" s="1"/>
  <c r="E26" i="18" s="1"/>
  <c r="E27" i="18" s="1"/>
  <c r="E28" i="18" s="1"/>
  <c r="E29" i="18" s="1"/>
  <c r="E30" i="18" s="1"/>
  <c r="E31" i="18" s="1"/>
  <c r="E32" i="18" s="1"/>
  <c r="E33" i="18" s="1"/>
  <c r="E34" i="18" s="1"/>
  <c r="E35" i="18" s="1"/>
  <c r="E36" i="18" l="1"/>
  <c r="E37" i="18" s="1"/>
  <c r="E38" i="18" s="1"/>
  <c r="E39" i="18" s="1"/>
  <c r="E40" i="18" s="1"/>
  <c r="E41" i="18" s="1"/>
  <c r="E42" i="18" s="1"/>
  <c r="E43" i="18" s="1"/>
  <c r="E44" i="18" s="1"/>
  <c r="E45" i="18" s="1"/>
  <c r="E46" i="18" s="1"/>
  <c r="E47" i="18" s="1"/>
  <c r="E48" i="18" s="1"/>
  <c r="E49" i="18" s="1"/>
  <c r="E50" i="18" s="1"/>
  <c r="E51" i="18" s="1"/>
  <c r="E52" i="18" s="1"/>
  <c r="E53" i="18" s="1"/>
  <c r="E54" i="18" s="1"/>
  <c r="E55" i="18" s="1"/>
  <c r="E56" i="18" s="1"/>
  <c r="E57" i="18" s="1"/>
  <c r="E58" i="18" s="1"/>
  <c r="E59" i="18" s="1"/>
  <c r="E60" i="18" s="1"/>
  <c r="E61" i="18" s="1"/>
  <c r="E62" i="18" s="1"/>
  <c r="E63" i="18" s="1"/>
  <c r="E64" i="18" s="1"/>
  <c r="E65" i="18" s="1"/>
  <c r="E66" i="18" s="1"/>
  <c r="E67" i="18" s="1"/>
  <c r="E68" i="18" s="1"/>
  <c r="E69" i="18" s="1"/>
  <c r="E70" i="18" s="1"/>
  <c r="E71" i="18" s="1"/>
  <c r="E72" i="18" s="1"/>
  <c r="E73" i="18" s="1"/>
  <c r="E74" i="18" s="1"/>
  <c r="E75" i="18" s="1"/>
  <c r="E76" i="18" s="1"/>
  <c r="E77" i="18" s="1"/>
  <c r="E78" i="18" s="1"/>
  <c r="E79" i="18" s="1"/>
  <c r="E80" i="18" s="1"/>
  <c r="E81" i="18" s="1"/>
  <c r="E82" i="18" s="1"/>
  <c r="E83" i="18" s="1"/>
  <c r="E84" i="18" s="1"/>
  <c r="L4" i="17" l="1"/>
  <c r="L5" i="17" s="1"/>
  <c r="L6" i="17" s="1"/>
  <c r="L7" i="17" s="1"/>
  <c r="L8" i="17" s="1"/>
  <c r="L9" i="17" s="1"/>
  <c r="L10" i="17" s="1"/>
  <c r="L11" i="17" s="1"/>
  <c r="L12" i="17" s="1"/>
  <c r="L13" i="17" s="1"/>
  <c r="L14" i="17" s="1"/>
  <c r="E167" i="17" l="1"/>
  <c r="E168" i="17" s="1"/>
  <c r="E169" i="17" s="1"/>
  <c r="E170" i="17" s="1"/>
  <c r="E171" i="17" s="1"/>
  <c r="E172" i="17" s="1"/>
  <c r="E173" i="17" s="1"/>
  <c r="E174" i="17" s="1"/>
  <c r="E175" i="17" s="1"/>
  <c r="E176" i="17" s="1"/>
  <c r="E177" i="17" s="1"/>
  <c r="E178" i="17" s="1"/>
  <c r="E179" i="17" s="1"/>
  <c r="E180" i="17" s="1"/>
  <c r="E181" i="17" s="1"/>
  <c r="E182" i="17" s="1"/>
  <c r="E183" i="17" s="1"/>
  <c r="E184" i="17" s="1"/>
  <c r="E185" i="17" s="1"/>
  <c r="E186" i="17" s="1"/>
  <c r="E187" i="17" s="1"/>
  <c r="E188" i="17" s="1"/>
  <c r="E189" i="17" s="1"/>
  <c r="E190" i="17" s="1"/>
  <c r="E191" i="17" s="1"/>
  <c r="E192" i="17" s="1"/>
  <c r="E193" i="17" s="1"/>
  <c r="E194" i="17" s="1"/>
  <c r="E195" i="17" s="1"/>
  <c r="E196" i="17" s="1"/>
  <c r="E197" i="17" s="1"/>
  <c r="E198" i="17" s="1"/>
  <c r="E199" i="17" s="1"/>
  <c r="E200" i="17" s="1"/>
  <c r="E201" i="17" s="1"/>
  <c r="E202" i="17" s="1"/>
  <c r="E203" i="17" s="1"/>
  <c r="E204" i="17" s="1"/>
  <c r="E205" i="17" s="1"/>
  <c r="E206" i="17" s="1"/>
  <c r="E207" i="17" s="1"/>
  <c r="E208" i="17" s="1"/>
  <c r="E209" i="17" s="1"/>
  <c r="E210" i="17" s="1"/>
  <c r="E211" i="17" s="1"/>
  <c r="E212" i="17" s="1"/>
  <c r="L15" i="17"/>
  <c r="L16" i="17" s="1"/>
  <c r="L17" i="17" s="1"/>
  <c r="L18" i="17" s="1"/>
  <c r="L19" i="17" s="1"/>
  <c r="L20" i="17" s="1"/>
  <c r="L21" i="17" s="1"/>
  <c r="L22" i="17" s="1"/>
  <c r="E4" i="17"/>
  <c r="E5" i="17" s="1"/>
  <c r="E6" i="17" s="1"/>
  <c r="E7" i="17" s="1"/>
  <c r="E8" i="17" s="1"/>
  <c r="E9" i="17" s="1"/>
  <c r="E10" i="17" s="1"/>
  <c r="E11" i="17" s="1"/>
  <c r="E12" i="17" s="1"/>
  <c r="E13" i="17" s="1"/>
  <c r="E14" i="17" s="1"/>
  <c r="E15" i="17" s="1"/>
  <c r="E16" i="17" s="1"/>
  <c r="E17" i="17" s="1"/>
  <c r="E18" i="17" s="1"/>
  <c r="E19" i="17" s="1"/>
  <c r="E20" i="17" s="1"/>
  <c r="E21" i="17" s="1"/>
  <c r="E22" i="17" s="1"/>
  <c r="E23" i="17" s="1"/>
  <c r="E24" i="17" s="1"/>
  <c r="E25" i="17" s="1"/>
  <c r="E26" i="17" s="1"/>
  <c r="E27" i="17" s="1"/>
  <c r="E28" i="17" s="1"/>
  <c r="E29" i="17" s="1"/>
  <c r="E30" i="17" s="1"/>
  <c r="E31" i="17" s="1"/>
  <c r="E32" i="17" s="1"/>
  <c r="E33" i="17" s="1"/>
  <c r="E34" i="17" s="1"/>
  <c r="E35" i="17" s="1"/>
  <c r="E36" i="17" s="1"/>
  <c r="E37" i="17" s="1"/>
  <c r="E38" i="17" s="1"/>
  <c r="E39" i="17" s="1"/>
  <c r="E40" i="17" s="1"/>
  <c r="E41" i="17" s="1"/>
  <c r="E42" i="17" s="1"/>
  <c r="E43" i="17" s="1"/>
  <c r="E44" i="17" s="1"/>
  <c r="E45" i="17" s="1"/>
  <c r="E46" i="17" s="1"/>
  <c r="E47" i="17" s="1"/>
  <c r="E48" i="17" s="1"/>
  <c r="E49" i="17" s="1"/>
  <c r="E50" i="17" s="1"/>
  <c r="E51" i="17" s="1"/>
  <c r="E52" i="17" s="1"/>
  <c r="E53" i="17" s="1"/>
  <c r="E54" i="17" s="1"/>
  <c r="E55" i="17" s="1"/>
  <c r="E56" i="17" s="1"/>
  <c r="E57" i="17" s="1"/>
  <c r="E58" i="17" s="1"/>
  <c r="E59" i="17" s="1"/>
  <c r="E60" i="17" s="1"/>
  <c r="E61" i="17" s="1"/>
  <c r="E62" i="17" s="1"/>
  <c r="E63" i="17" s="1"/>
  <c r="E64" i="17" s="1"/>
  <c r="E65" i="17" s="1"/>
  <c r="E66" i="17" s="1"/>
  <c r="L23" i="17" l="1"/>
  <c r="L24" i="17" s="1"/>
  <c r="L25" i="17" s="1"/>
  <c r="L26" i="17" s="1"/>
  <c r="L27" i="17" s="1"/>
  <c r="L28" i="17" s="1"/>
  <c r="L29" i="17" s="1"/>
  <c r="L30" i="17" s="1"/>
  <c r="L31" i="17" s="1"/>
  <c r="L32" i="17" s="1"/>
  <c r="L33" i="17" s="1"/>
  <c r="L34" i="17" s="1"/>
  <c r="L35" i="17" s="1"/>
  <c r="L36" i="17" s="1"/>
  <c r="E67" i="17"/>
  <c r="E68" i="17" s="1"/>
  <c r="E69" i="17" s="1"/>
  <c r="E70" i="17" s="1"/>
  <c r="E71" i="17" s="1"/>
  <c r="E72" i="17" s="1"/>
  <c r="E73" i="17" s="1"/>
  <c r="E4" i="16" l="1"/>
  <c r="E167" i="16"/>
  <c r="E168" i="16" s="1"/>
  <c r="E169" i="16" s="1"/>
  <c r="E170" i="16" s="1"/>
  <c r="E171" i="16" s="1"/>
  <c r="E172" i="16" s="1"/>
  <c r="E173" i="16" s="1"/>
  <c r="E174" i="16" s="1"/>
  <c r="E175" i="16" s="1"/>
  <c r="E176" i="16" s="1"/>
  <c r="E177" i="16" s="1"/>
  <c r="E178" i="16" s="1"/>
  <c r="E179" i="16" s="1"/>
  <c r="E180" i="16" s="1"/>
  <c r="E181" i="16" s="1"/>
  <c r="E182" i="16" s="1"/>
  <c r="E183" i="16" s="1"/>
  <c r="E184" i="16" s="1"/>
  <c r="E185" i="16" s="1"/>
  <c r="E186" i="16" s="1"/>
  <c r="E187" i="16" s="1"/>
  <c r="E188" i="16" s="1"/>
  <c r="E189" i="16" s="1"/>
  <c r="E190" i="16" s="1"/>
  <c r="E191" i="16" s="1"/>
  <c r="E192" i="16" s="1"/>
  <c r="E193" i="16" s="1"/>
  <c r="E194" i="16" s="1"/>
  <c r="E195" i="16" s="1"/>
  <c r="E196" i="16" s="1"/>
  <c r="E197" i="16" s="1"/>
  <c r="E198" i="16" s="1"/>
  <c r="E199" i="16" s="1"/>
  <c r="E200" i="16" s="1"/>
  <c r="E201" i="16" s="1"/>
  <c r="E202" i="16" s="1"/>
  <c r="E203" i="16" s="1"/>
  <c r="E204" i="16" s="1"/>
  <c r="E205" i="16" s="1"/>
  <c r="E206" i="16" s="1"/>
  <c r="E207" i="16" s="1"/>
  <c r="E208" i="16" s="1"/>
  <c r="E209" i="16" s="1"/>
  <c r="E210" i="16" s="1"/>
  <c r="E211" i="16" s="1"/>
  <c r="E212" i="16" s="1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E5" i="16" l="1"/>
  <c r="E6" i="16" s="1"/>
  <c r="E7" i="16" s="1"/>
  <c r="E8" i="16" s="1"/>
  <c r="E9" i="16" s="1"/>
  <c r="E10" i="16" s="1"/>
  <c r="E11" i="16" s="1"/>
  <c r="E12" i="16" s="1"/>
  <c r="E13" i="16" s="1"/>
  <c r="E4" i="15"/>
  <c r="E5" i="15" s="1"/>
  <c r="E6" i="15" s="1"/>
  <c r="E7" i="15" s="1"/>
  <c r="E8" i="15" s="1"/>
  <c r="E9" i="15" s="1"/>
  <c r="E10" i="15" s="1"/>
  <c r="E11" i="15" s="1"/>
  <c r="E12" i="15" s="1"/>
  <c r="E13" i="15" s="1"/>
  <c r="E14" i="15" s="1"/>
  <c r="E15" i="15" s="1"/>
  <c r="E16" i="15" s="1"/>
  <c r="E17" i="15" s="1"/>
  <c r="E18" i="15" s="1"/>
  <c r="E19" i="15" s="1"/>
  <c r="E20" i="15" s="1"/>
  <c r="E21" i="15" s="1"/>
  <c r="E22" i="15" s="1"/>
  <c r="E23" i="15" s="1"/>
  <c r="E24" i="15" s="1"/>
  <c r="E25" i="15" s="1"/>
  <c r="E26" i="15" s="1"/>
  <c r="E27" i="15" s="1"/>
  <c r="E28" i="15" s="1"/>
  <c r="E29" i="15" s="1"/>
  <c r="E30" i="15" s="1"/>
  <c r="E31" i="15" s="1"/>
  <c r="E32" i="15" s="1"/>
  <c r="E33" i="15" s="1"/>
  <c r="E34" i="15" s="1"/>
  <c r="E35" i="15" s="1"/>
  <c r="E36" i="15" s="1"/>
  <c r="E37" i="15" s="1"/>
  <c r="E38" i="15" s="1"/>
  <c r="E39" i="15" s="1"/>
  <c r="E40" i="15" s="1"/>
  <c r="E41" i="15" s="1"/>
  <c r="E42" i="15" s="1"/>
  <c r="E43" i="15" s="1"/>
  <c r="E44" i="15" s="1"/>
  <c r="E45" i="15" s="1"/>
  <c r="E46" i="15" s="1"/>
  <c r="E47" i="15" s="1"/>
  <c r="E48" i="15" s="1"/>
  <c r="E49" i="15" s="1"/>
  <c r="E167" i="15"/>
  <c r="E168" i="15" s="1"/>
  <c r="E169" i="15" s="1"/>
  <c r="E170" i="15" s="1"/>
  <c r="E171" i="15" s="1"/>
  <c r="E172" i="15" s="1"/>
  <c r="E173" i="15" s="1"/>
  <c r="E174" i="15" s="1"/>
  <c r="E175" i="15" s="1"/>
  <c r="E176" i="15" s="1"/>
  <c r="E177" i="15" s="1"/>
  <c r="E178" i="15" s="1"/>
  <c r="E179" i="15" s="1"/>
  <c r="E180" i="15" s="1"/>
  <c r="E181" i="15" s="1"/>
  <c r="E182" i="15" s="1"/>
  <c r="E183" i="15" s="1"/>
  <c r="E184" i="15" s="1"/>
  <c r="E185" i="15" s="1"/>
  <c r="E186" i="15" s="1"/>
  <c r="E187" i="15" s="1"/>
  <c r="E188" i="15" s="1"/>
  <c r="E189" i="15" s="1"/>
  <c r="E190" i="15" s="1"/>
  <c r="E191" i="15" s="1"/>
  <c r="E192" i="15" s="1"/>
  <c r="E193" i="15" s="1"/>
  <c r="E194" i="15" s="1"/>
  <c r="E195" i="15" s="1"/>
  <c r="E196" i="15" s="1"/>
  <c r="E197" i="15" s="1"/>
  <c r="E198" i="15" s="1"/>
  <c r="E199" i="15" s="1"/>
  <c r="E200" i="15" s="1"/>
  <c r="E201" i="15" s="1"/>
  <c r="E202" i="15" s="1"/>
  <c r="E203" i="15" s="1"/>
  <c r="E204" i="15" s="1"/>
  <c r="E205" i="15" s="1"/>
  <c r="E206" i="15" s="1"/>
  <c r="E207" i="15" s="1"/>
  <c r="E208" i="15" s="1"/>
  <c r="E209" i="15" s="1"/>
  <c r="E210" i="15" s="1"/>
  <c r="E211" i="15" s="1"/>
  <c r="E212" i="15" s="1"/>
  <c r="L4" i="15"/>
  <c r="L5" i="15" s="1"/>
  <c r="L6" i="15" s="1"/>
  <c r="L7" i="15" s="1"/>
  <c r="L8" i="15" s="1"/>
  <c r="L9" i="15" s="1"/>
  <c r="L10" i="15" s="1"/>
  <c r="L11" i="15" s="1"/>
  <c r="E14" i="16" l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L12" i="15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E36" i="16" l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50" i="15"/>
  <c r="E51" i="15" s="1"/>
  <c r="E52" i="15" s="1"/>
  <c r="E53" i="15" s="1"/>
  <c r="E54" i="15" s="1"/>
  <c r="E55" i="15" s="1"/>
  <c r="E56" i="15" s="1"/>
  <c r="E57" i="15" s="1"/>
  <c r="E58" i="15" s="1"/>
  <c r="E59" i="15" s="1"/>
  <c r="E60" i="15" s="1"/>
  <c r="E61" i="15" s="1"/>
  <c r="E62" i="15" s="1"/>
  <c r="E63" i="15" s="1"/>
  <c r="E64" i="15" s="1"/>
  <c r="E65" i="15" s="1"/>
  <c r="E66" i="15" s="1"/>
  <c r="E67" i="15" s="1"/>
  <c r="E68" i="15" s="1"/>
  <c r="E69" i="15" s="1"/>
  <c r="E70" i="15" s="1"/>
  <c r="E71" i="15" s="1"/>
  <c r="E72" i="15" s="1"/>
  <c r="E73" i="15" s="1"/>
  <c r="E3" i="12"/>
  <c r="E4" i="12" s="1"/>
  <c r="L4" i="12" l="1"/>
  <c r="L5" i="12" s="1"/>
  <c r="L6" i="12" s="1"/>
  <c r="L7" i="12" s="1"/>
  <c r="L8" i="12" s="1"/>
  <c r="L9" i="12" s="1"/>
  <c r="L10" i="12" s="1"/>
  <c r="L11" i="12" l="1"/>
  <c r="L12" i="12" s="1"/>
  <c r="L13" i="12" s="1"/>
  <c r="L14" i="12" s="1"/>
  <c r="L15" i="12" s="1"/>
  <c r="L16" i="12" s="1"/>
  <c r="L17" i="12" s="1"/>
  <c r="L18" i="12" s="1"/>
  <c r="E167" i="12"/>
  <c r="E168" i="12" s="1"/>
  <c r="E169" i="12" s="1"/>
  <c r="E170" i="12" s="1"/>
  <c r="E171" i="12" s="1"/>
  <c r="E172" i="12" s="1"/>
  <c r="E173" i="12" s="1"/>
  <c r="E174" i="12" s="1"/>
  <c r="E175" i="12" s="1"/>
  <c r="E176" i="12" s="1"/>
  <c r="E177" i="12" s="1"/>
  <c r="E178" i="12" s="1"/>
  <c r="E179" i="12" s="1"/>
  <c r="E180" i="12" s="1"/>
  <c r="E181" i="12" s="1"/>
  <c r="E182" i="12" s="1"/>
  <c r="E183" i="12" s="1"/>
  <c r="E184" i="12" s="1"/>
  <c r="E185" i="12" s="1"/>
  <c r="E186" i="12" s="1"/>
  <c r="E187" i="12" s="1"/>
  <c r="E188" i="12" s="1"/>
  <c r="E189" i="12" s="1"/>
  <c r="E190" i="12" s="1"/>
  <c r="E191" i="12" s="1"/>
  <c r="E192" i="12" s="1"/>
  <c r="E193" i="12" s="1"/>
  <c r="E194" i="12" s="1"/>
  <c r="E195" i="12" s="1"/>
  <c r="E196" i="12" s="1"/>
  <c r="E197" i="12" s="1"/>
  <c r="E198" i="12" s="1"/>
  <c r="E199" i="12" s="1"/>
  <c r="E200" i="12" s="1"/>
  <c r="E201" i="12" s="1"/>
  <c r="E202" i="12" s="1"/>
  <c r="E203" i="12" s="1"/>
  <c r="E204" i="12" s="1"/>
  <c r="E205" i="12" s="1"/>
  <c r="E206" i="12" s="1"/>
  <c r="E207" i="12" s="1"/>
  <c r="E208" i="12" s="1"/>
  <c r="E209" i="12" s="1"/>
  <c r="E210" i="12" s="1"/>
  <c r="E211" i="12" s="1"/>
  <c r="E212" i="12" s="1"/>
  <c r="E5" i="12"/>
  <c r="E6" i="12" s="1"/>
  <c r="E7" i="12" s="1"/>
  <c r="E8" i="12" s="1"/>
  <c r="E9" i="12" s="1"/>
  <c r="E10" i="12" s="1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E27" i="12" s="1"/>
  <c r="E28" i="12" s="1"/>
  <c r="E29" i="12" s="1"/>
  <c r="E30" i="12" s="1"/>
  <c r="E31" i="12" s="1"/>
  <c r="E32" i="12" s="1"/>
  <c r="E33" i="12" s="1"/>
  <c r="E34" i="12" s="1"/>
  <c r="E35" i="12" l="1"/>
  <c r="E36" i="12" s="1"/>
  <c r="E37" i="12" s="1"/>
  <c r="E38" i="12" s="1"/>
  <c r="E39" i="12" s="1"/>
  <c r="E40" i="12" s="1"/>
  <c r="E41" i="12" s="1"/>
  <c r="E42" i="12" s="1"/>
  <c r="E43" i="12" s="1"/>
  <c r="E44" i="12" s="1"/>
  <c r="E45" i="12" s="1"/>
  <c r="E46" i="12" s="1"/>
  <c r="E47" i="12" s="1"/>
  <c r="E48" i="12" s="1"/>
  <c r="E49" i="12" s="1"/>
  <c r="E50" i="12" s="1"/>
  <c r="E51" i="12" s="1"/>
  <c r="E52" i="12" s="1"/>
  <c r="E53" i="12" s="1"/>
  <c r="E54" i="12" s="1"/>
  <c r="E55" i="12" s="1"/>
  <c r="L19" i="12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E56" i="12" l="1"/>
  <c r="E57" i="12" s="1"/>
  <c r="E58" i="12" s="1"/>
  <c r="E59" i="12" l="1"/>
  <c r="E60" i="12" s="1"/>
  <c r="E61" i="12" s="1"/>
  <c r="E62" i="12" s="1"/>
  <c r="E63" i="12" s="1"/>
  <c r="E64" i="12" s="1"/>
  <c r="E65" i="12" s="1"/>
  <c r="E66" i="12" s="1"/>
  <c r="E67" i="12" s="1"/>
  <c r="E68" i="12" s="1"/>
  <c r="E69" i="12" s="1"/>
  <c r="E70" i="12" s="1"/>
  <c r="E71" i="12" s="1"/>
  <c r="E72" i="12" s="1"/>
  <c r="E73" i="12" s="1"/>
</calcChain>
</file>

<file path=xl/comments1.xml><?xml version="1.0" encoding="utf-8"?>
<comments xmlns="http://schemas.openxmlformats.org/spreadsheetml/2006/main">
  <authors>
    <author>equipo</author>
  </authors>
  <commentList>
    <comment ref="B32" authorId="0">
      <text>
        <r>
          <rPr>
            <b/>
            <sz val="9"/>
            <color indexed="81"/>
            <rFont val="Tahoma"/>
            <family val="2"/>
          </rPr>
          <t>equipo:</t>
        </r>
        <r>
          <rPr>
            <sz val="9"/>
            <color indexed="81"/>
            <rFont val="Tahoma"/>
            <family val="2"/>
          </rPr>
          <t xml:space="preserve">
reintegro sunca agosto
pago facturas viejas - repo caja controles</t>
        </r>
      </text>
    </comment>
  </commentList>
</comments>
</file>

<file path=xl/comments2.xml><?xml version="1.0" encoding="utf-8"?>
<comments xmlns="http://schemas.openxmlformats.org/spreadsheetml/2006/main">
  <authors>
    <author>equipo</author>
  </authors>
  <commentList>
    <comment ref="I67" authorId="0">
      <text>
        <r>
          <rPr>
            <b/>
            <sz val="9"/>
            <color indexed="81"/>
            <rFont val="Tahoma"/>
            <family val="2"/>
          </rPr>
          <t>equipo:</t>
        </r>
        <r>
          <rPr>
            <sz val="9"/>
            <color indexed="81"/>
            <rFont val="Tahoma"/>
            <family val="2"/>
          </rPr>
          <t xml:space="preserve">
no tengo copia ni dato del cheque
</t>
        </r>
      </text>
    </comment>
    <comment ref="I68" authorId="0">
      <text>
        <r>
          <rPr>
            <b/>
            <sz val="9"/>
            <color indexed="81"/>
            <rFont val="Tahoma"/>
            <family val="2"/>
          </rPr>
          <t>equipo:</t>
        </r>
        <r>
          <rPr>
            <sz val="9"/>
            <color indexed="81"/>
            <rFont val="Tahoma"/>
            <family val="2"/>
          </rPr>
          <t xml:space="preserve">
no tengo copia ni dato del cheque</t>
        </r>
      </text>
    </comment>
  </commentList>
</comments>
</file>

<file path=xl/comments3.xml><?xml version="1.0" encoding="utf-8"?>
<comments xmlns="http://schemas.openxmlformats.org/spreadsheetml/2006/main">
  <authors>
    <author>equipo</author>
  </authors>
  <commentList>
    <comment ref="I73" authorId="0">
      <text>
        <r>
          <rPr>
            <b/>
            <sz val="9"/>
            <color indexed="81"/>
            <rFont val="Tahoma"/>
            <family val="2"/>
          </rPr>
          <t>equipo:</t>
        </r>
        <r>
          <rPr>
            <sz val="9"/>
            <color indexed="81"/>
            <rFont val="Tahoma"/>
            <family val="2"/>
          </rPr>
          <t xml:space="preserve">
no tengo copia ni dato del cheque
</t>
        </r>
      </text>
    </comment>
    <comment ref="I74" authorId="0">
      <text>
        <r>
          <rPr>
            <b/>
            <sz val="9"/>
            <color indexed="81"/>
            <rFont val="Tahoma"/>
            <family val="2"/>
          </rPr>
          <t>equipo:</t>
        </r>
        <r>
          <rPr>
            <sz val="9"/>
            <color indexed="81"/>
            <rFont val="Tahoma"/>
            <family val="2"/>
          </rPr>
          <t xml:space="preserve">
no tengo copia ni dato del cheque</t>
        </r>
      </text>
    </comment>
  </commentList>
</comments>
</file>

<file path=xl/comments4.xml><?xml version="1.0" encoding="utf-8"?>
<comments xmlns="http://schemas.openxmlformats.org/spreadsheetml/2006/main">
  <authors>
    <author>equipo</author>
  </authors>
  <commentList>
    <comment ref="B30" authorId="0">
      <text>
        <r>
          <rPr>
            <b/>
            <sz val="9"/>
            <color indexed="81"/>
            <rFont val="Tahoma"/>
            <family val="2"/>
          </rPr>
          <t>equipo:</t>
        </r>
        <r>
          <rPr>
            <sz val="9"/>
            <color indexed="81"/>
            <rFont val="Tahoma"/>
            <family val="2"/>
          </rPr>
          <t xml:space="preserve">
por reintegro de sunca</t>
        </r>
      </text>
    </comment>
    <comment ref="I75" authorId="0">
      <text>
        <r>
          <rPr>
            <b/>
            <sz val="9"/>
            <color indexed="81"/>
            <rFont val="Tahoma"/>
            <family val="2"/>
          </rPr>
          <t>equipo:</t>
        </r>
        <r>
          <rPr>
            <sz val="9"/>
            <color indexed="81"/>
            <rFont val="Tahoma"/>
            <family val="2"/>
          </rPr>
          <t xml:space="preserve">
no tengo copia ni dato del cheque
</t>
        </r>
      </text>
    </comment>
    <comment ref="I76" authorId="0">
      <text>
        <r>
          <rPr>
            <b/>
            <sz val="9"/>
            <color indexed="81"/>
            <rFont val="Tahoma"/>
            <family val="2"/>
          </rPr>
          <t>equipo:</t>
        </r>
        <r>
          <rPr>
            <sz val="9"/>
            <color indexed="81"/>
            <rFont val="Tahoma"/>
            <family val="2"/>
          </rPr>
          <t xml:space="preserve">
no tengo copia ni dato del cheque</t>
        </r>
      </text>
    </comment>
  </commentList>
</comments>
</file>

<file path=xl/sharedStrings.xml><?xml version="1.0" encoding="utf-8"?>
<sst xmlns="http://schemas.openxmlformats.org/spreadsheetml/2006/main" count="1328" uniqueCount="949">
  <si>
    <t>FECHA</t>
  </si>
  <si>
    <t>ENTRADAS</t>
  </si>
  <si>
    <t>$</t>
  </si>
  <si>
    <t xml:space="preserve">SALDO $ </t>
  </si>
  <si>
    <t>U$S</t>
  </si>
  <si>
    <t>aporte a caja Andrés</t>
  </si>
  <si>
    <t>pago jardinero</t>
  </si>
  <si>
    <t>Aporte a caja de caja chica Manzitec</t>
  </si>
  <si>
    <t>la tortue(465870)</t>
  </si>
  <si>
    <t xml:space="preserve">SALDO U$S </t>
  </si>
  <si>
    <t>el aguatero(1090)</t>
  </si>
  <si>
    <t>aporte a caja cheque santander 236080</t>
  </si>
  <si>
    <t>pago cheque brou 138840</t>
  </si>
  <si>
    <t>one ltda(15287)</t>
  </si>
  <si>
    <t>la tortue(21901)</t>
  </si>
  <si>
    <t>compunet(491)</t>
  </si>
  <si>
    <t>Aporte a caja cheque Brou 160837 tc 39.10 U$S 22974</t>
  </si>
  <si>
    <t>bps raelut(16/1)</t>
  </si>
  <si>
    <t>deposito scotiabank manzitec U$S 3696.35</t>
  </si>
  <si>
    <t>deposito scotiabank manzitec por red pagos</t>
  </si>
  <si>
    <t>deposito scotiabank manzitec U$S 4961.55</t>
  </si>
  <si>
    <t>ute durtex</t>
  </si>
  <si>
    <t>ose bar</t>
  </si>
  <si>
    <t>ose la fortuna</t>
  </si>
  <si>
    <t>ute diamond</t>
  </si>
  <si>
    <t>antel bar</t>
  </si>
  <si>
    <t>ose pan de azucar</t>
  </si>
  <si>
    <t>ute galpon aigua</t>
  </si>
  <si>
    <t>maxima seguridad bar</t>
  </si>
  <si>
    <t>maxima seguridad diamond</t>
  </si>
  <si>
    <t>ute galpon aigua 2</t>
  </si>
  <si>
    <t>ose diamond</t>
  </si>
  <si>
    <t>seguro sura camion btp2060</t>
  </si>
  <si>
    <t>seguro sura camion btp2062</t>
  </si>
  <si>
    <t>de punta(727780)</t>
  </si>
  <si>
    <t>de punta(727665)</t>
  </si>
  <si>
    <t>diser(522916)</t>
  </si>
  <si>
    <t>de punta(727605)</t>
  </si>
  <si>
    <t>prolimpio(88845)</t>
  </si>
  <si>
    <t>prolimpio(88849)</t>
  </si>
  <si>
    <t>la tortue(21937)</t>
  </si>
  <si>
    <t>la tortue(21938)</t>
  </si>
  <si>
    <t>sienra(118452)</t>
  </si>
  <si>
    <t>compunet(501)</t>
  </si>
  <si>
    <t>el aguatero(1410)</t>
  </si>
  <si>
    <t>alquimania</t>
  </si>
  <si>
    <t>aporte a caja</t>
  </si>
  <si>
    <t>barraca de viana(196471)</t>
  </si>
  <si>
    <t>la tortue(21964)</t>
  </si>
  <si>
    <t>saldo caja enero</t>
  </si>
  <si>
    <t>farmacia(419921)</t>
  </si>
  <si>
    <t>sienra papeleria(118642)</t>
  </si>
  <si>
    <t>alquimania(2536)</t>
  </si>
  <si>
    <t>alquimania(2546)</t>
  </si>
  <si>
    <t>pejaes leonardo</t>
  </si>
  <si>
    <t>la tortue(21997)</t>
  </si>
  <si>
    <t>prolimpio(88992)</t>
  </si>
  <si>
    <t>de punta(765749)</t>
  </si>
  <si>
    <t>el aguatero(1440)</t>
  </si>
  <si>
    <t>el aguatero(1441)</t>
  </si>
  <si>
    <t>sticky(2423)</t>
  </si>
  <si>
    <t>sienra papeleria(118977)</t>
  </si>
  <si>
    <t>alquimania(2624)</t>
  </si>
  <si>
    <t>de punta(735026)</t>
  </si>
  <si>
    <t>barraca de viana(197514)</t>
  </si>
  <si>
    <t>la tortue(22034)</t>
  </si>
  <si>
    <t>one ltda(15460)</t>
  </si>
  <si>
    <t>electromaldonado(50811)</t>
  </si>
  <si>
    <t>electromaldonado(12477)</t>
  </si>
  <si>
    <t>aviso fm gente</t>
  </si>
  <si>
    <t>el aguatero(1448)</t>
  </si>
  <si>
    <t>Ríogas(1355927)</t>
  </si>
  <si>
    <t>de punta(735439)</t>
  </si>
  <si>
    <t>La tortue(22077)</t>
  </si>
  <si>
    <t>contribucion PDA</t>
  </si>
  <si>
    <t>diser</t>
  </si>
  <si>
    <t>aporte a caja cheque santander 236098</t>
  </si>
  <si>
    <t>aporte a caja cheque santander 236099</t>
  </si>
  <si>
    <t>aporte a caja cheque santander 236100</t>
  </si>
  <si>
    <t>aporte a caja cheque santander 236501</t>
  </si>
  <si>
    <t>pago cheque hsbc 747734</t>
  </si>
  <si>
    <t>pago cheque hsbc 752718</t>
  </si>
  <si>
    <t>pago cheque hsbc 752717</t>
  </si>
  <si>
    <t>retiro directorio</t>
  </si>
  <si>
    <t>aporte a caja cheque scotiabank 853051</t>
  </si>
  <si>
    <t>aporte a caja cheque scotiabank 853052</t>
  </si>
  <si>
    <t>aporte a caja cheque scotiabank 853053</t>
  </si>
  <si>
    <t>aporte a caja cheque scotiabank 853054</t>
  </si>
  <si>
    <t>aporte a caja cheque scotiabank 853055</t>
  </si>
  <si>
    <t>aporte a caja cheque scotiabank 853056</t>
  </si>
  <si>
    <t>aporte a caja cheque scotiabank 853057</t>
  </si>
  <si>
    <t>aporte a caja cheque scotiabank 853058</t>
  </si>
  <si>
    <t>aporte a caja cheque santander 515879</t>
  </si>
  <si>
    <t>pago cheque brou 552481</t>
  </si>
  <si>
    <t>pago cheque brou 552478</t>
  </si>
  <si>
    <t>pago cheque brou 552479</t>
  </si>
  <si>
    <t>pago cheque brou 552480</t>
  </si>
  <si>
    <t>de punta(678279)</t>
  </si>
  <si>
    <t>sienra(119538)</t>
  </si>
  <si>
    <t>prolimpio(94117)</t>
  </si>
  <si>
    <t>farmacia(10829)</t>
  </si>
  <si>
    <t>el aguatero(1495)</t>
  </si>
  <si>
    <t>saldo caja febrero</t>
  </si>
  <si>
    <t>de punta(73645)</t>
  </si>
  <si>
    <t>aporte a caja cheque santander 391501</t>
  </si>
  <si>
    <t>pago cheque santander 752718</t>
  </si>
  <si>
    <t>pago cheque santander 752717</t>
  </si>
  <si>
    <t>aporte a caja Willian</t>
  </si>
  <si>
    <t>comida willian</t>
  </si>
  <si>
    <t>la tortue(22098)</t>
  </si>
  <si>
    <t>tienda inglesa(3154327)</t>
  </si>
  <si>
    <t>saldo mvdigraf</t>
  </si>
  <si>
    <t>imprenta red(010909)</t>
  </si>
  <si>
    <t>la tortue(22118)</t>
  </si>
  <si>
    <t>sticky(2532)</t>
  </si>
  <si>
    <t>transporte del este(15448)</t>
  </si>
  <si>
    <t>farmacia(467123)</t>
  </si>
  <si>
    <t>de punta(738198)</t>
  </si>
  <si>
    <t>de punta(735829)</t>
  </si>
  <si>
    <t>casa del constructor(382)</t>
  </si>
  <si>
    <t>one ltda(15585)</t>
  </si>
  <si>
    <t>el aguatero(1202)</t>
  </si>
  <si>
    <t>prolimpio(94233)</t>
  </si>
  <si>
    <t>aguatero(1211)</t>
  </si>
  <si>
    <t>la tortue(22139)</t>
  </si>
  <si>
    <t>gomeria el rey</t>
  </si>
  <si>
    <t>de punta(740182)</t>
  </si>
  <si>
    <t>de punta(740162)</t>
  </si>
  <si>
    <t>sisnet(90855)</t>
  </si>
  <si>
    <t>kroser agicor(727)</t>
  </si>
  <si>
    <t>kroser sarcet(728)</t>
  </si>
  <si>
    <t>aqua fresca agicor(10620)</t>
  </si>
  <si>
    <t>aqua fresca sarcet(10621)</t>
  </si>
  <si>
    <t>tienda inglesa(2898272)</t>
  </si>
  <si>
    <t>aporte a caja cheque scotiabank sarcet 939637</t>
  </si>
  <si>
    <t>aporte a caja cheque scotiabank sarcet 939638</t>
  </si>
  <si>
    <t>aporte a caja cheque scotiabank sarcet 939639</t>
  </si>
  <si>
    <t>aporte a caja cheque scotiabank sarcet 939640</t>
  </si>
  <si>
    <t>aporte a caja cheque scotiabank sarcet 939641</t>
  </si>
  <si>
    <t>aporte a caja cheque scotiabank sarcet 939642</t>
  </si>
  <si>
    <t>aporte a caja cheque scotiabank sarcet 939643</t>
  </si>
  <si>
    <t>pago cheque santander 515905</t>
  </si>
  <si>
    <t>saldo caja marzo</t>
  </si>
  <si>
    <t>transporte del este(15580)</t>
  </si>
  <si>
    <t>Aporte a caja</t>
  </si>
  <si>
    <t>La tortue(22165)</t>
  </si>
  <si>
    <t>La tortue(505220)</t>
  </si>
  <si>
    <t>terran(2711)</t>
  </si>
  <si>
    <t>prolimpio(94308)</t>
  </si>
  <si>
    <t>casa naranja(120737)</t>
  </si>
  <si>
    <t>aporte a caja cheque scotiabank 939665</t>
  </si>
  <si>
    <t>pago cheque santander 181264</t>
  </si>
  <si>
    <t>pago cheque santander 181265</t>
  </si>
  <si>
    <t>pago cheque santander 181266</t>
  </si>
  <si>
    <t>pago cheque santander 181267</t>
  </si>
  <si>
    <t>pago cheque santander 181268</t>
  </si>
  <si>
    <t>pago cheque santander 181269</t>
  </si>
  <si>
    <t>pago cheque santander 181270</t>
  </si>
  <si>
    <t>aporte a caja cheque santander 515861</t>
  </si>
  <si>
    <t>aporte a caja cheque santander 515862</t>
  </si>
  <si>
    <t>pago cheque brou 138861</t>
  </si>
  <si>
    <t>pago cheque brou 138862</t>
  </si>
  <si>
    <t>pago cheque brou 138863</t>
  </si>
  <si>
    <t>pago cheque brou 138864</t>
  </si>
  <si>
    <t>pago cheque brou 138856</t>
  </si>
  <si>
    <t>pago cheque brou 138854</t>
  </si>
  <si>
    <t>pago cheque brou 138855</t>
  </si>
  <si>
    <t>pago cheque brou 138865</t>
  </si>
  <si>
    <t>pago cheque brou 138866</t>
  </si>
  <si>
    <t>pago cheque brou 138857</t>
  </si>
  <si>
    <t>pago cheque brou 138867</t>
  </si>
  <si>
    <t>pago cheque hsbc 766358</t>
  </si>
  <si>
    <t>pago cheque hsbc 754220</t>
  </si>
  <si>
    <t>pago cheque hsbc 754221</t>
  </si>
  <si>
    <t>pago cheque scotiabank 958878</t>
  </si>
  <si>
    <t>pago cheque hsbc 754218</t>
  </si>
  <si>
    <t>pago cheque scotiabank 958877</t>
  </si>
  <si>
    <t>pago cheque hsbc 754219</t>
  </si>
  <si>
    <t>pago cheque santander 181261</t>
  </si>
  <si>
    <t>pago cheque hsbc 766351</t>
  </si>
  <si>
    <t>pago cheque santander 181262</t>
  </si>
  <si>
    <t>pago cheque santander 181263</t>
  </si>
  <si>
    <t>pago cheque hsbc 766352</t>
  </si>
  <si>
    <t>pago cheque hsbc 766355</t>
  </si>
  <si>
    <t>pago cheque hsbc 766356</t>
  </si>
  <si>
    <t>pago cheque scotiabank 958876</t>
  </si>
  <si>
    <t>pago cheque santander 181260</t>
  </si>
  <si>
    <t>pago cheque hsbc 766357</t>
  </si>
  <si>
    <t>pago cheque hsbc 754225</t>
  </si>
  <si>
    <t>aporte a caja 58750 tc 42.78</t>
  </si>
  <si>
    <t>pago dgi varias</t>
  </si>
  <si>
    <t>pago bps varios irpf</t>
  </si>
  <si>
    <t xml:space="preserve">pago bps varios </t>
  </si>
  <si>
    <t xml:space="preserve">pago bps artola </t>
  </si>
  <si>
    <t>farmacia(517207)</t>
  </si>
  <si>
    <t>el aguatero(1226)</t>
  </si>
  <si>
    <t>farmacia(517211)</t>
  </si>
  <si>
    <t>la tortue(22176)</t>
  </si>
  <si>
    <t>la tortue(22180)</t>
  </si>
  <si>
    <t>sticky(2601)</t>
  </si>
  <si>
    <t>de punta(274231)</t>
  </si>
  <si>
    <t>ferremundo(4256)</t>
  </si>
  <si>
    <t>aporte a caja cheque santander 644403</t>
  </si>
  <si>
    <t>aporte a caja cheque santander 644404</t>
  </si>
  <si>
    <t>pago cheque santander 052094</t>
  </si>
  <si>
    <t>pago cheque scotiabank 500965</t>
  </si>
  <si>
    <t>aqua a(10822)</t>
  </si>
  <si>
    <t>mosca(1176320)</t>
  </si>
  <si>
    <t>one ltda(15735)</t>
  </si>
  <si>
    <t>La tortue(22205)</t>
  </si>
  <si>
    <t>drogueria paysandu(576220)</t>
  </si>
  <si>
    <t>timbres</t>
  </si>
  <si>
    <t>de punta(276084)</t>
  </si>
  <si>
    <t>aporte a caja cheque scotiabank 102526</t>
  </si>
  <si>
    <t>aporte a caja cheque scotiabank 102527</t>
  </si>
  <si>
    <t>pago cheque santander 515884</t>
  </si>
  <si>
    <t>pago cheque santander 515871</t>
  </si>
  <si>
    <t>pago cheque scotiabank 853074</t>
  </si>
  <si>
    <t>pago cheque brou 490065</t>
  </si>
  <si>
    <t>la tortu(22219)</t>
  </si>
  <si>
    <t>de punta(276924)</t>
  </si>
  <si>
    <t>el aguatero(1520)</t>
  </si>
  <si>
    <t>devoto(5941836)</t>
  </si>
  <si>
    <t>De punta(277763)</t>
  </si>
  <si>
    <t xml:space="preserve">barraca de viana(202163) tc 39.64 </t>
  </si>
  <si>
    <t>Pago Virginia Pita Unidad 204 Italia</t>
  </si>
  <si>
    <t>a todo color sarcet</t>
  </si>
  <si>
    <t>la casa del tornillo sarcet</t>
  </si>
  <si>
    <t>sunca sarcet</t>
  </si>
  <si>
    <t>wurth sarcet</t>
  </si>
  <si>
    <t>luissi sarcet</t>
  </si>
  <si>
    <t>sunca agicor</t>
  </si>
  <si>
    <t>polygom agicor</t>
  </si>
  <si>
    <t>pixel agicor</t>
  </si>
  <si>
    <t>la casa del tornillo agicor</t>
  </si>
  <si>
    <t>asegulab agicor</t>
  </si>
  <si>
    <t>alcafe agicor</t>
  </si>
  <si>
    <t>luissi agicor</t>
  </si>
  <si>
    <t>sanitaria maldonado</t>
  </si>
  <si>
    <t>alcafe manzitec</t>
  </si>
  <si>
    <t>acher</t>
  </si>
  <si>
    <t>devoto(5949222)</t>
  </si>
  <si>
    <t>la tortu(22233)</t>
  </si>
  <si>
    <t>rosano(64708)</t>
  </si>
  <si>
    <t>de punta(278773)</t>
  </si>
  <si>
    <t>Arpec(25618)</t>
  </si>
  <si>
    <t>dandrea agicor(39838)</t>
  </si>
  <si>
    <t>laviere vitaca manzitec(14964)</t>
  </si>
  <si>
    <t>dandrea manzitec(39840)</t>
  </si>
  <si>
    <t>pixel sarcet(38463)</t>
  </si>
  <si>
    <t>barraca maldonado raelut(15271)</t>
  </si>
  <si>
    <t>barraca maldonado sarcet(15272)</t>
  </si>
  <si>
    <t>fivisa sarcet(3949392)</t>
  </si>
  <si>
    <t>prolimpio(94382)</t>
  </si>
  <si>
    <t>papeleria sienra(121126)</t>
  </si>
  <si>
    <t>mosca(1183378)</t>
  </si>
  <si>
    <t>COT dangelo</t>
  </si>
  <si>
    <t>Ancap(60286)</t>
  </si>
  <si>
    <t>saldo caja abril</t>
  </si>
  <si>
    <t>farmacia(517523)</t>
  </si>
  <si>
    <t>de punta(0279412)</t>
  </si>
  <si>
    <t>compunet(596)</t>
  </si>
  <si>
    <t>baño perras</t>
  </si>
  <si>
    <t>transporte del este(15876)</t>
  </si>
  <si>
    <t>prolimpio(94411)</t>
  </si>
  <si>
    <t>Riogas(44314112)</t>
  </si>
  <si>
    <t>farmacia(11102)</t>
  </si>
  <si>
    <t>aqua fresca</t>
  </si>
  <si>
    <t>el aguatero(1542)</t>
  </si>
  <si>
    <t>la tortur(22241)</t>
  </si>
  <si>
    <t>farmacia(517538)</t>
  </si>
  <si>
    <t>farmacia(517537)</t>
  </si>
  <si>
    <t xml:space="preserve">de punta(281989)  </t>
  </si>
  <si>
    <t>la tortue(22249)</t>
  </si>
  <si>
    <t>renner(1984381)</t>
  </si>
  <si>
    <t>renner(2118248)</t>
  </si>
  <si>
    <t>de punta(282319)</t>
  </si>
  <si>
    <t>ferremundo(4409)</t>
  </si>
  <si>
    <t>el aguatero(1607)</t>
  </si>
  <si>
    <t>10000 para uniforme</t>
  </si>
  <si>
    <t>aporte a caja cheque santander 730243</t>
  </si>
  <si>
    <t>aporte a caja cheque santander 730244</t>
  </si>
  <si>
    <t>aporte a caja cheque santander 730245</t>
  </si>
  <si>
    <t>pago cheque santander 052110</t>
  </si>
  <si>
    <t>transporte del este(15972)</t>
  </si>
  <si>
    <t>one ltda(15875)</t>
  </si>
  <si>
    <t>Farmacia(517543)</t>
  </si>
  <si>
    <t>De Punta(283409)</t>
  </si>
  <si>
    <t>comida cloe</t>
  </si>
  <si>
    <t>timbres bps raelut</t>
  </si>
  <si>
    <t>se verde(9311)</t>
  </si>
  <si>
    <t>rosano(65007)</t>
  </si>
  <si>
    <t>rosano(65037)</t>
  </si>
  <si>
    <t>plastik(358)</t>
  </si>
  <si>
    <t>papeleria sienra(121607)</t>
  </si>
  <si>
    <t>prolimpio(94497)</t>
  </si>
  <si>
    <t>leonardo electicista camion</t>
  </si>
  <si>
    <t>Lolita(2060257)</t>
  </si>
  <si>
    <t>la tortue(22259)</t>
  </si>
  <si>
    <t>la tortue(22258)</t>
  </si>
  <si>
    <t>el aguatero(1583)</t>
  </si>
  <si>
    <t>kroser agicor</t>
  </si>
  <si>
    <t>kroser sarcet</t>
  </si>
  <si>
    <t>sanchez y sanchez(514693)</t>
  </si>
  <si>
    <t>sticky(2726)</t>
  </si>
  <si>
    <t>de punta(279412)</t>
  </si>
  <si>
    <t>cerrajeria la boya(1020)</t>
  </si>
  <si>
    <t>cardiomovil(49086)</t>
  </si>
  <si>
    <t>la tortue(22265)</t>
  </si>
  <si>
    <t xml:space="preserve"> de punta(287164)</t>
  </si>
  <si>
    <t>sisnet</t>
  </si>
  <si>
    <t>terran agicor</t>
  </si>
  <si>
    <t>farmacia(11172)</t>
  </si>
  <si>
    <t>la tortue(22270)</t>
  </si>
  <si>
    <t>ontil agicor</t>
  </si>
  <si>
    <t>vicas agicor(101468)</t>
  </si>
  <si>
    <t>la casa del tornillo agicor(333248)</t>
  </si>
  <si>
    <t>polygom agicor(1515)</t>
  </si>
  <si>
    <t>asegulab agicor(3259)</t>
  </si>
  <si>
    <t>Riogas(1356186)</t>
  </si>
  <si>
    <t>luissi agicor(182784)</t>
  </si>
  <si>
    <t>luissi agicor(182786)</t>
  </si>
  <si>
    <t>la tortue(22273)</t>
  </si>
  <si>
    <t>riogas(1356187)</t>
  </si>
  <si>
    <t>la tortue(22276)</t>
  </si>
  <si>
    <t>papeleria sienra(121988)</t>
  </si>
  <si>
    <t>papeleria sienra(121991)</t>
  </si>
  <si>
    <t>sultanar(376824)</t>
  </si>
  <si>
    <t>prolimpio(94596)</t>
  </si>
  <si>
    <t>randy</t>
  </si>
  <si>
    <t>saldo caja mayo</t>
  </si>
  <si>
    <t>compunet(624)</t>
  </si>
  <si>
    <t>drogueria paysandu(585017)</t>
  </si>
  <si>
    <t>la tortue(22282)</t>
  </si>
  <si>
    <t>el aguatero(1628)</t>
  </si>
  <si>
    <t>lalka(81899)</t>
  </si>
  <si>
    <t>terran sarcet</t>
  </si>
  <si>
    <t>cardiomovil locales sarandi</t>
  </si>
  <si>
    <t>de punta(290353)</t>
  </si>
  <si>
    <t>aluminios del uruguay(745967)  15 usd</t>
  </si>
  <si>
    <t>el mundo de la herramienta(124205)</t>
  </si>
  <si>
    <t>farmacia(517574)</t>
  </si>
  <si>
    <t>la tortue(22287)</t>
  </si>
  <si>
    <t>moldes ruibal</t>
  </si>
  <si>
    <t>polygom sarcet</t>
  </si>
  <si>
    <t>tornilleria del plata(45254)</t>
  </si>
  <si>
    <t>riogas(4432495)</t>
  </si>
  <si>
    <t>wurth(678916)</t>
  </si>
  <si>
    <t>pixel(39715)</t>
  </si>
  <si>
    <t>la tortue(22293)</t>
  </si>
  <si>
    <t>one ltda(16027)</t>
  </si>
  <si>
    <t>tornilleria del plata(45318)</t>
  </si>
  <si>
    <t>riogas(1356248)</t>
  </si>
  <si>
    <t>el aguatero(1671)</t>
  </si>
  <si>
    <t>mundo control(63)</t>
  </si>
  <si>
    <t>la tortue(22300)</t>
  </si>
  <si>
    <t xml:space="preserve"> la tortue(11215)</t>
  </si>
  <si>
    <t>la casa del tornillo Sarcet</t>
  </si>
  <si>
    <t>farmacia(11219)</t>
  </si>
  <si>
    <t>cardiomovil (47979)</t>
  </si>
  <si>
    <t>macromercado(300469)</t>
  </si>
  <si>
    <t>riogas sofia (1356265)</t>
  </si>
  <si>
    <t>seguros berkley bipper</t>
  </si>
  <si>
    <t>maxima seguridad(51567)</t>
  </si>
  <si>
    <t>maxima seguridad(51574)</t>
  </si>
  <si>
    <t>maxima seguridad(51837)</t>
  </si>
  <si>
    <t>maxima seguridad(51602)</t>
  </si>
  <si>
    <t>maxima seguridad(163794)</t>
  </si>
  <si>
    <t>ose sarcet(7443436)</t>
  </si>
  <si>
    <t>ose standby(9995940)</t>
  </si>
  <si>
    <t xml:space="preserve">randy gas </t>
  </si>
  <si>
    <t>imm(3253101)</t>
  </si>
  <si>
    <t>farmacia(11227)</t>
  </si>
  <si>
    <t>la tortue(22305)</t>
  </si>
  <si>
    <t>el aguatero(1688)</t>
  </si>
  <si>
    <t>MOVIMIENTO CAJA ANDRES 21/6/24</t>
  </si>
  <si>
    <t>PAGO QUINCENA Y ADELANTO LEONARDO</t>
  </si>
  <si>
    <t>PAGO DGI Y BPS</t>
  </si>
  <si>
    <t>DEPOSITO BROU SARCET</t>
  </si>
  <si>
    <t>APORTE A CAJA CHEQUE SCOTIABANK SARCET 157722 TC 38.0097</t>
  </si>
  <si>
    <t>acher sarcet</t>
  </si>
  <si>
    <t>alumex sarcet</t>
  </si>
  <si>
    <t>bianchi sarcet</t>
  </si>
  <si>
    <t>ontil sarcet</t>
  </si>
  <si>
    <t>sanitaria maldonado sarcet</t>
  </si>
  <si>
    <t>asegulab sarcet(3265)</t>
  </si>
  <si>
    <t>barraca parana sarcet(31365)</t>
  </si>
  <si>
    <t>hosting montevideo(5317)</t>
  </si>
  <si>
    <t>gomeria el rey(17649)</t>
  </si>
  <si>
    <t>gomeria el rey(17648)</t>
  </si>
  <si>
    <t>la casa del tornillo sarcet(335945)</t>
  </si>
  <si>
    <t>prolimpio(100659)</t>
  </si>
  <si>
    <t>Aguinaldo Carolina Susviela</t>
  </si>
  <si>
    <t>Papeleria Sienra(150568)</t>
  </si>
  <si>
    <t>la tortue(22309)</t>
  </si>
  <si>
    <t>el aguatero(1694)</t>
  </si>
  <si>
    <t>dac(1641967)</t>
  </si>
  <si>
    <t>riogas(1356297)</t>
  </si>
  <si>
    <t>saldo caja junio</t>
  </si>
  <si>
    <t>de punta(297518)</t>
  </si>
  <si>
    <t>la tortue(22320)</t>
  </si>
  <si>
    <t>aqua fresca sarcet</t>
  </si>
  <si>
    <t>aqua fresca agicor</t>
  </si>
  <si>
    <t>wurth(691671)</t>
  </si>
  <si>
    <t>kroser (838)</t>
  </si>
  <si>
    <t>domum(57)</t>
  </si>
  <si>
    <t>pixel (40851)</t>
  </si>
  <si>
    <t>compunet(654)</t>
  </si>
  <si>
    <t>el aguatero(3)</t>
  </si>
  <si>
    <t>jetplotter(4156)</t>
  </si>
  <si>
    <t>barraca maldonado raelut</t>
  </si>
  <si>
    <t>Aporte a caja cheque scotiabank 307915</t>
  </si>
  <si>
    <t>Aporte a caja cheque scotiabank 307916</t>
  </si>
  <si>
    <t>Aporte a caja cheque scotiabank 307917</t>
  </si>
  <si>
    <t>Aporte a caja cheque scotiabank 307918</t>
  </si>
  <si>
    <t>pago cheque santander 515876</t>
  </si>
  <si>
    <t>pago cheque santander 515877</t>
  </si>
  <si>
    <t>pago cheque santander 391499</t>
  </si>
  <si>
    <t>pago cheque santander 391500</t>
  </si>
  <si>
    <t>de punta(299922)</t>
  </si>
  <si>
    <t>PROLIMPIO(94768)</t>
  </si>
  <si>
    <t>ose galpon aigua</t>
  </si>
  <si>
    <t>la tortue(22333)</t>
  </si>
  <si>
    <t>paenfe</t>
  </si>
  <si>
    <t>sisnet(95092)</t>
  </si>
  <si>
    <t>riogas(1356374)</t>
  </si>
  <si>
    <t>cosmelook(sin factura)</t>
  </si>
  <si>
    <t>electromaldonado(13006)</t>
  </si>
  <si>
    <t>terran sarcet(2838)</t>
  </si>
  <si>
    <t>terran agicor(2839)</t>
  </si>
  <si>
    <t>la tortue(22335)</t>
  </si>
  <si>
    <t>compunet(660)</t>
  </si>
  <si>
    <t>bertoni</t>
  </si>
  <si>
    <t>la tortue(22337)</t>
  </si>
  <si>
    <t>farmacia(11268)</t>
  </si>
  <si>
    <t>devoto(5954207)</t>
  </si>
  <si>
    <t>divino(1688562)</t>
  </si>
  <si>
    <t>divino(1907219)</t>
  </si>
  <si>
    <t>de punta(301266)</t>
  </si>
  <si>
    <t>gomeria el rey sarcet(17709)</t>
  </si>
  <si>
    <t>diser(529427)</t>
  </si>
  <si>
    <t>Paprika(2522227)</t>
  </si>
  <si>
    <t>la tortue(22340)</t>
  </si>
  <si>
    <t>de punta(301898)</t>
  </si>
  <si>
    <t>acher(35066)</t>
  </si>
  <si>
    <t>riogas(1356411)</t>
  </si>
  <si>
    <t>sienra papeleria(151188)</t>
  </si>
  <si>
    <t>multa saveiro gris</t>
  </si>
  <si>
    <t>el aguatero(22)</t>
  </si>
  <si>
    <t>pixel agicor(40921)</t>
  </si>
  <si>
    <t>SUNCA(133673)</t>
  </si>
  <si>
    <t>farmacia(11277)</t>
  </si>
  <si>
    <t>one ltda(16134)</t>
  </si>
  <si>
    <t>sisnet agicor</t>
  </si>
  <si>
    <t>carlos chaven</t>
  </si>
  <si>
    <t>Prolimpio (94849)</t>
  </si>
  <si>
    <t>La Tortue ( 22344)</t>
  </si>
  <si>
    <t>Bancof (010814)</t>
  </si>
  <si>
    <t>El Aguatero (00030)</t>
  </si>
  <si>
    <t>diser(529597)</t>
  </si>
  <si>
    <t>bps construmil(1369264396)</t>
  </si>
  <si>
    <t>la tortue(22350)</t>
  </si>
  <si>
    <t>de punta(303671)</t>
  </si>
  <si>
    <t>casa naranja(121866)</t>
  </si>
  <si>
    <t>baipa(2420317)</t>
  </si>
  <si>
    <t>veterinaria sienra(100150)</t>
  </si>
  <si>
    <t>bps timbres manzitec</t>
  </si>
  <si>
    <t>aporte a caja cheque santander 048448</t>
  </si>
  <si>
    <t>aporte a caja cheque santander 048449</t>
  </si>
  <si>
    <t>aporte a caja cheque santander 048450</t>
  </si>
  <si>
    <t>aporte a caja cheque scotiabank 304963</t>
  </si>
  <si>
    <t>aporte a caja cheque scotiabank 304964</t>
  </si>
  <si>
    <t>aporte a caja cheque scotiabank 304965</t>
  </si>
  <si>
    <t>pago chequesantander 391509</t>
  </si>
  <si>
    <t>pago chequesantander 391508</t>
  </si>
  <si>
    <t>pago chequesantander 391507</t>
  </si>
  <si>
    <t>pago chequesantander 391506</t>
  </si>
  <si>
    <t>pago chequesantander 391505</t>
  </si>
  <si>
    <t>pago chequesantander 391504</t>
  </si>
  <si>
    <t>aporte a caja cheque scotiabank 304966</t>
  </si>
  <si>
    <t>aporte a caja cheque scotiabank 304967</t>
  </si>
  <si>
    <t>aporte a caja cheque scotiabank 304968</t>
  </si>
  <si>
    <t>aporte a caja cheque scotiabank 304969</t>
  </si>
  <si>
    <t>aporte a caja cheque scotiabank 304970</t>
  </si>
  <si>
    <t>aporte a caja cheque scotiabank 304971</t>
  </si>
  <si>
    <t>pago cheque santander 236091</t>
  </si>
  <si>
    <t>pago cheque santander 236092</t>
  </si>
  <si>
    <t>pago cheque santander 236093</t>
  </si>
  <si>
    <t>dgi dokidan</t>
  </si>
  <si>
    <t xml:space="preserve">bps irpf </t>
  </si>
  <si>
    <t>bps raelut</t>
  </si>
  <si>
    <t>bps manzitec</t>
  </si>
  <si>
    <t>bps agicor</t>
  </si>
  <si>
    <t>bps durtex</t>
  </si>
  <si>
    <t>bps sarcet</t>
  </si>
  <si>
    <t>farmacia de las americas(517627)</t>
  </si>
  <si>
    <t>nevepin raelut</t>
  </si>
  <si>
    <t>baipa(233097)</t>
  </si>
  <si>
    <t>devoto(596257)</t>
  </si>
  <si>
    <t>sienra papeleria(151439)</t>
  </si>
  <si>
    <t>sienra papeleria(151431)</t>
  </si>
  <si>
    <t>de punta(305903)</t>
  </si>
  <si>
    <t>asegulab</t>
  </si>
  <si>
    <t>cardiomovil</t>
  </si>
  <si>
    <t>diser(28724)</t>
  </si>
  <si>
    <t>hosting montevideo</t>
  </si>
  <si>
    <t>factura express</t>
  </si>
  <si>
    <t>osmani</t>
  </si>
  <si>
    <t>de punta(306491)</t>
  </si>
  <si>
    <t>aqua a(82)</t>
  </si>
  <si>
    <t>saldo caja julio</t>
  </si>
  <si>
    <t>seña renders geminar S3D</t>
  </si>
  <si>
    <t>ate(244)</t>
  </si>
  <si>
    <t>domum raelut</t>
  </si>
  <si>
    <t>farmacia517637)</t>
  </si>
  <si>
    <t>farmacia ibiza(11312)</t>
  </si>
  <si>
    <t>bosch(57721)</t>
  </si>
  <si>
    <t>drogueria(596589)</t>
  </si>
  <si>
    <t>riogas(1356503)</t>
  </si>
  <si>
    <t>timbres balance sarcet</t>
  </si>
  <si>
    <t>barraca punta del este(20752)</t>
  </si>
  <si>
    <t>kiosko la pipa(2464)</t>
  </si>
  <si>
    <t>tienda inglesa(3470259)</t>
  </si>
  <si>
    <t>timbre balance sarcet correccion</t>
  </si>
  <si>
    <t>la tortue(3003)</t>
  </si>
  <si>
    <t>de punta(309167)</t>
  </si>
  <si>
    <t>barometrica(1404)</t>
  </si>
  <si>
    <t xml:space="preserve">sueldo Carolina </t>
  </si>
  <si>
    <t>prolimpio(94963)</t>
  </si>
  <si>
    <t>farmacia(517648)</t>
  </si>
  <si>
    <t>ferremundo(4989)</t>
  </si>
  <si>
    <t>tata(1034561)</t>
  </si>
  <si>
    <t>de punta(310336)</t>
  </si>
  <si>
    <t>el aguatero(100)</t>
  </si>
  <si>
    <t>tornilleria el plata(6747)</t>
  </si>
  <si>
    <t>drogueria paysandu(59836)</t>
  </si>
  <si>
    <t>peajes agicor</t>
  </si>
  <si>
    <t>farmacia(11341)</t>
  </si>
  <si>
    <t>la boya(1201)</t>
  </si>
  <si>
    <t>timbres manzitec</t>
  </si>
  <si>
    <t>aporte a caja cheque scotiabank 391336</t>
  </si>
  <si>
    <t>aporte a caja cheque scotiabank 391337</t>
  </si>
  <si>
    <t>aporte a caja cheque scotiabank 391338</t>
  </si>
  <si>
    <t>aporte a caja cheque scotiabank 391339</t>
  </si>
  <si>
    <t>aporte a caja cheque scotiabank 391340</t>
  </si>
  <si>
    <t>aporte a caja cheque scotiabank 391341</t>
  </si>
  <si>
    <t>aporte a caja cheque scotiabank 391342</t>
  </si>
  <si>
    <t>aporte a caja cheque scotiabank 391343</t>
  </si>
  <si>
    <t>aporte a caja cheque scotiabank 391344</t>
  </si>
  <si>
    <t>aporte a caja cheque scotiabank 391345</t>
  </si>
  <si>
    <t>pago cheque scotiabank 853102</t>
  </si>
  <si>
    <t xml:space="preserve">pago cheque </t>
  </si>
  <si>
    <t>daniel electricidad(179127)</t>
  </si>
  <si>
    <t>one ltda(16315)</t>
  </si>
  <si>
    <t>de punta(312862)</t>
  </si>
  <si>
    <t>de punta(312141)</t>
  </si>
  <si>
    <t>papeleria sienra(152089)</t>
  </si>
  <si>
    <t>domum sarcet</t>
  </si>
  <si>
    <t xml:space="preserve">sisnet </t>
  </si>
  <si>
    <t>la tortue(30030)</t>
  </si>
  <si>
    <t>mopacar(7174)</t>
  </si>
  <si>
    <t>el aguatero(121)</t>
  </si>
  <si>
    <t>diser(530665)</t>
  </si>
  <si>
    <t>la casa del tornillo sarcet(344249)</t>
  </si>
  <si>
    <t>de punta(313735)</t>
  </si>
  <si>
    <t>prolimpio(103760)</t>
  </si>
  <si>
    <t>dif. Sueldo Leonardo Correa</t>
  </si>
  <si>
    <t>nevepin agicor</t>
  </si>
  <si>
    <t>transporte del este(20041)</t>
  </si>
  <si>
    <t>sienra(100166)</t>
  </si>
  <si>
    <t>devoto(809052)</t>
  </si>
  <si>
    <t>farmacia(517673)</t>
  </si>
  <si>
    <t>diser (530952)</t>
  </si>
  <si>
    <t>jardinero oficina</t>
  </si>
  <si>
    <t>la tortue(30052)</t>
  </si>
  <si>
    <t>curpae</t>
  </si>
  <si>
    <t>barraca maldonado</t>
  </si>
  <si>
    <t>luissi</t>
  </si>
  <si>
    <t>lussi</t>
  </si>
  <si>
    <t>terran</t>
  </si>
  <si>
    <t>fivisa</t>
  </si>
  <si>
    <t>pixel sarcet</t>
  </si>
  <si>
    <t>saldo caja agosto</t>
  </si>
  <si>
    <t>de punta(316451)</t>
  </si>
  <si>
    <t>de punta(316462)</t>
  </si>
  <si>
    <t>de punta(316119)</t>
  </si>
  <si>
    <t>drogueria paysandu(603322)</t>
  </si>
  <si>
    <t>timbres geminar</t>
  </si>
  <si>
    <t>de punta(317482)</t>
  </si>
  <si>
    <t>pepeleria impresora</t>
  </si>
  <si>
    <t>andres sosa</t>
  </si>
  <si>
    <t>laqueado pintor</t>
  </si>
  <si>
    <t>ose la fortuna(7559187)</t>
  </si>
  <si>
    <t>jardinero</t>
  </si>
  <si>
    <t>farmacia(517684)</t>
  </si>
  <si>
    <t>el aguatero(142)</t>
  </si>
  <si>
    <t>nectar(958)</t>
  </si>
  <si>
    <t>hosting(6201)</t>
  </si>
  <si>
    <t>cardiomovil(113278)</t>
  </si>
  <si>
    <t>riogas(1691907)</t>
  </si>
  <si>
    <t>diferencia sueldo Alexander Romero</t>
  </si>
  <si>
    <t>saldo sika</t>
  </si>
  <si>
    <t>diferencia sueldo Noelia Garcia</t>
  </si>
  <si>
    <t>la tortue(30072)</t>
  </si>
  <si>
    <t>compunet(717)</t>
  </si>
  <si>
    <t>transporte del este(20165)</t>
  </si>
  <si>
    <t>peajes willian</t>
  </si>
  <si>
    <t>devoto(5938116)</t>
  </si>
  <si>
    <t>sienra(116665)</t>
  </si>
  <si>
    <t>sienra(120504)</t>
  </si>
  <si>
    <t>drogueria paysandu(551857)</t>
  </si>
  <si>
    <t>perez risso(1153)</t>
  </si>
  <si>
    <t>el aguatero(149)</t>
  </si>
  <si>
    <t>barometrica(1433)</t>
  </si>
  <si>
    <t>la tortue(30074)</t>
  </si>
  <si>
    <t>la tortue(30078)</t>
  </si>
  <si>
    <t>farmacia(517699)</t>
  </si>
  <si>
    <t>farmacia(517698)</t>
  </si>
  <si>
    <t>sticky(3079)</t>
  </si>
  <si>
    <t>de punta(320276)</t>
  </si>
  <si>
    <t>nectar(970)</t>
  </si>
  <si>
    <t>nectar(969)</t>
  </si>
  <si>
    <t>renders</t>
  </si>
  <si>
    <t>etlan</t>
  </si>
  <si>
    <t>domum raelut(66)</t>
  </si>
  <si>
    <t>barraca maldonad(17162)</t>
  </si>
  <si>
    <t>barraca maldonad(17163)</t>
  </si>
  <si>
    <t>emme sistemas</t>
  </si>
  <si>
    <t>nevepin raelu(22680)</t>
  </si>
  <si>
    <t>maxima seguridad varias</t>
  </si>
  <si>
    <t>antel stand by(16092985)</t>
  </si>
  <si>
    <t>antel raelut(16092990)</t>
  </si>
  <si>
    <t>paprika</t>
  </si>
  <si>
    <t>pagos irpf diamond</t>
  </si>
  <si>
    <t>macromercado</t>
  </si>
  <si>
    <t>devoto(809196)</t>
  </si>
  <si>
    <t>papeleria(152789)</t>
  </si>
  <si>
    <t>aporte a caja cheque santander 194229</t>
  </si>
  <si>
    <t>aporte a caja cheque santander 194230</t>
  </si>
  <si>
    <t>aporte a caja cheque santander 194231</t>
  </si>
  <si>
    <t>aporte a caja cheque santander 194232</t>
  </si>
  <si>
    <t>aporte a caja cheque santander 194233</t>
  </si>
  <si>
    <t>aporte a caja cheque santander 194234</t>
  </si>
  <si>
    <t>pago cheque santander 644386</t>
  </si>
  <si>
    <t xml:space="preserve">aporte a caja cheque scotiabank 436403 </t>
  </si>
  <si>
    <t>aporte a caja cheque scotiabank 436404</t>
  </si>
  <si>
    <t>aporte a caja cheque scotiabank 436405</t>
  </si>
  <si>
    <t>aporte a caja cheque scotiabank 436406</t>
  </si>
  <si>
    <t>aporte a caja cheque scotiabank 436407</t>
  </si>
  <si>
    <t>aporte a caja cheque scotiabank 436408</t>
  </si>
  <si>
    <t>aporte a caja cheque scotiabank 436409</t>
  </si>
  <si>
    <t>pago cheque scotiabank 939637</t>
  </si>
  <si>
    <t>prolimpio(103918)</t>
  </si>
  <si>
    <t>el dorado(7355530)</t>
  </si>
  <si>
    <t>hosting</t>
  </si>
  <si>
    <t>APORTE A CAJA</t>
  </si>
  <si>
    <t>farmacia 517906)</t>
  </si>
  <si>
    <t>aporte a caja cheque santander 194297</t>
  </si>
  <si>
    <t>aporte a caja cheque santander 194298</t>
  </si>
  <si>
    <t>aporte a caja cheque santander 194299</t>
  </si>
  <si>
    <t>aporte a caja cheque santander 194296</t>
  </si>
  <si>
    <t>aporte a caja cheque santander 194294</t>
  </si>
  <si>
    <t>aporte a caja cheque santander 194295</t>
  </si>
  <si>
    <t>aporte a caja cheque santander 194226</t>
  </si>
  <si>
    <t>aporte a caja cheque santander 194227</t>
  </si>
  <si>
    <t>aporte a caja cheque santander 194228</t>
  </si>
  <si>
    <t>aporte a caja cheque santander 194235</t>
  </si>
  <si>
    <t>aporte a caja cheque santander 194236</t>
  </si>
  <si>
    <t>aporte a caja cheque santander 194300</t>
  </si>
  <si>
    <t>pago cheque scotiabank 939645</t>
  </si>
  <si>
    <t>pago cheque scotiabank 939646</t>
  </si>
  <si>
    <t>pago cheque scotiabank 939647</t>
  </si>
  <si>
    <t>pago cheque scotiabank 939648</t>
  </si>
  <si>
    <t>drogueria paysandu(607590)</t>
  </si>
  <si>
    <t>barraca de viana(214194)</t>
  </si>
  <si>
    <t>riogas(1691939)</t>
  </si>
  <si>
    <t>el aguatero(220)</t>
  </si>
  <si>
    <t xml:space="preserve">aporte a caja cheque scotiabank 436390 </t>
  </si>
  <si>
    <t>aporte a caja cheque scotiabank 436391</t>
  </si>
  <si>
    <t>aporte a caja cheque scotiabank 436392</t>
  </si>
  <si>
    <t>aporte a caja cheque scotiabank 436393</t>
  </si>
  <si>
    <t>aporte a caja cheque scotiabank 436394</t>
  </si>
  <si>
    <t>aporte a caja cheque scotiabank 436395</t>
  </si>
  <si>
    <t>aporte a caja cheque scotiabank 436396</t>
  </si>
  <si>
    <t>aporte a caja cheque scotiabank 436397</t>
  </si>
  <si>
    <t>pago tarjeta willian</t>
  </si>
  <si>
    <t>aporte a caja pesos</t>
  </si>
  <si>
    <t>aporte a caja de caja dolares 62869 tc 39.94</t>
  </si>
  <si>
    <t>pgo tarjeta willian</t>
  </si>
  <si>
    <t>bps varios</t>
  </si>
  <si>
    <t>ute oficina</t>
  </si>
  <si>
    <t>ose stand by</t>
  </si>
  <si>
    <t>patente fiat strada</t>
  </si>
  <si>
    <t>patente fiat mobi</t>
  </si>
  <si>
    <t>patente ram</t>
  </si>
  <si>
    <t>peajes iveco</t>
  </si>
  <si>
    <t>la tortue(30089)</t>
  </si>
  <si>
    <t>riogas(1691946)</t>
  </si>
  <si>
    <t>sisnet sarcet</t>
  </si>
  <si>
    <t>pixel agicor(43301/43300)</t>
  </si>
  <si>
    <t>kroser agicor(926)</t>
  </si>
  <si>
    <t>riogas(1691949)</t>
  </si>
  <si>
    <t>sultanar(38719)</t>
  </si>
  <si>
    <t>nectar</t>
  </si>
  <si>
    <t>ceramicas castro</t>
  </si>
  <si>
    <t>LA TORTUE(30093)</t>
  </si>
  <si>
    <t>farmacia(11473)</t>
  </si>
  <si>
    <t>ute(stand by)</t>
  </si>
  <si>
    <t>ferremundo(5297)</t>
  </si>
  <si>
    <t>de punta(324732)</t>
  </si>
  <si>
    <t>de punat(325091)</t>
  </si>
  <si>
    <t>ose(7619123)</t>
  </si>
  <si>
    <t>RIOGAS(1691952)</t>
  </si>
  <si>
    <t>saldo caja setiembre</t>
  </si>
  <si>
    <t>ose oficina(7643822)</t>
  </si>
  <si>
    <t>cardiomovil(51623)</t>
  </si>
  <si>
    <t>el aguatero(240)</t>
  </si>
  <si>
    <t>ute la fortuna</t>
  </si>
  <si>
    <t>de punta(326561)</t>
  </si>
  <si>
    <t>farmacia ibiza(11502)</t>
  </si>
  <si>
    <t>prolimpio(104011)</t>
  </si>
  <si>
    <t>antel galpon</t>
  </si>
  <si>
    <t>de punta(327119)</t>
  </si>
  <si>
    <t>ferremundo(5346)</t>
  </si>
  <si>
    <t>aporte a caja cheque scotiabank 543676</t>
  </si>
  <si>
    <t>aporte a caja cheque scotiabank 543677</t>
  </si>
  <si>
    <t>pago cheque santander 644403</t>
  </si>
  <si>
    <t>pago cheque santander 644404</t>
  </si>
  <si>
    <t>aporte a caja cheque santander 331101</t>
  </si>
  <si>
    <t>aporte a caja cheque santander 331102</t>
  </si>
  <si>
    <t>aporte a caja cheque santander 331103</t>
  </si>
  <si>
    <t>aporte a caja cheque santander 331169</t>
  </si>
  <si>
    <t>aporte a caja cheque santander 331170</t>
  </si>
  <si>
    <t>aporte a caja cheque santander 331171</t>
  </si>
  <si>
    <t>aporte a caja cheque santander 331172</t>
  </si>
  <si>
    <t>aporte a caja cheque santander 331173</t>
  </si>
  <si>
    <t>aporte a caja cheque santander 331174</t>
  </si>
  <si>
    <t>deposito por transferencia santander</t>
  </si>
  <si>
    <t xml:space="preserve">aporte a caja  </t>
  </si>
  <si>
    <t xml:space="preserve">kroser </t>
  </si>
  <si>
    <t xml:space="preserve">ladrillos alvarez </t>
  </si>
  <si>
    <t>riogas(1691976)</t>
  </si>
  <si>
    <t>one ltda(16591)</t>
  </si>
  <si>
    <t>aporrte a caja(reintegro sunca)</t>
  </si>
  <si>
    <t>imprenta red(11073)</t>
  </si>
  <si>
    <t>loginok(1614)</t>
  </si>
  <si>
    <t>sienra(100210)</t>
  </si>
  <si>
    <t>La tortue(30120)</t>
  </si>
  <si>
    <t>de punta(330805)</t>
  </si>
  <si>
    <t>el aguatero(281)</t>
  </si>
  <si>
    <t>cardiomovil(51787)</t>
  </si>
  <si>
    <t>paprika(18102)</t>
  </si>
  <si>
    <t>hlc</t>
  </si>
  <si>
    <t>curpae sarcet(8841)</t>
  </si>
  <si>
    <t>nevepin agicor(23136)</t>
  </si>
  <si>
    <t>aporte a caja cheque santander 446484</t>
  </si>
  <si>
    <t>aporte a caja cheque santander 446481</t>
  </si>
  <si>
    <t>aporte a caja cheque santander 446478</t>
  </si>
  <si>
    <t>aporte a caja cheque santander 446479</t>
  </si>
  <si>
    <t>aporte a caja cheque santander 446480</t>
  </si>
  <si>
    <t>aporte a caja cheque santander 446482</t>
  </si>
  <si>
    <t>aporte a caja cheque santander 446483</t>
  </si>
  <si>
    <t>pago cheque scotiabank 157701</t>
  </si>
  <si>
    <t>aporte a caja cheque santander 446485</t>
  </si>
  <si>
    <t>aporte a caja cheque santander 446486</t>
  </si>
  <si>
    <t>aporte a caja cheque santander 446487</t>
  </si>
  <si>
    <t>aporte a caja cheque santander 446488</t>
  </si>
  <si>
    <t>aporte a caja cheque santander 446489</t>
  </si>
  <si>
    <t>aporte a caja cheque santander 446490</t>
  </si>
  <si>
    <t>pago cheque santander 938561</t>
  </si>
  <si>
    <t>rosano(69073)</t>
  </si>
  <si>
    <t>papeleria sienra(153798)</t>
  </si>
  <si>
    <t>aporte a caja cheque santander 331147</t>
  </si>
  <si>
    <t>aporte a caja cheque santander 331148</t>
  </si>
  <si>
    <t>aporte a caja cheque santander 331149</t>
  </si>
  <si>
    <t>aporte a caja cheque santander 331150</t>
  </si>
  <si>
    <t>aporte a caja cheque santander 446476</t>
  </si>
  <si>
    <t>aporte a caja cheque santander 446477</t>
  </si>
  <si>
    <t>pago cheque scotiabank 391347</t>
  </si>
  <si>
    <t>farmacia(517952)</t>
  </si>
  <si>
    <t>devoto(809483)</t>
  </si>
  <si>
    <t>riogas(1691987)</t>
  </si>
  <si>
    <t>riogas(1691988)</t>
  </si>
  <si>
    <t>prolimpio(104159)</t>
  </si>
  <si>
    <t>aporte a caja cheque scotibank 594092</t>
  </si>
  <si>
    <t>aporte a caja cheque scotibank 594093</t>
  </si>
  <si>
    <t>aporte a caja cheque scotibank 594094</t>
  </si>
  <si>
    <t>aporte a caja cheque scotibank 594095</t>
  </si>
  <si>
    <t>aporte a caja cheque scotibank 594096</t>
  </si>
  <si>
    <t>aporte a caja cheque scotibank 594097</t>
  </si>
  <si>
    <t>pago cheque scotiabank938543</t>
  </si>
  <si>
    <t>aporte a caja cheque scotibank 594127</t>
  </si>
  <si>
    <t>aporte a caja cheque scotibank 594128</t>
  </si>
  <si>
    <t>aporte a caja cheque scotibank 594129</t>
  </si>
  <si>
    <t>aporte a caja cheque scotibank 594130</t>
  </si>
  <si>
    <t>aporte a caja cheque scotibank 594131</t>
  </si>
  <si>
    <t>aporte a caja cheque scotibank 594132</t>
  </si>
  <si>
    <t>aporte a caja cheque scotibank 594133</t>
  </si>
  <si>
    <t>aporte a caja cheque scotibank 594134</t>
  </si>
  <si>
    <t>aporte a caja cheque scotibank 594135</t>
  </si>
  <si>
    <t>aporte a caja cheque scotibank 594136</t>
  </si>
  <si>
    <t>aporte a caja cheque scotibank 594137</t>
  </si>
  <si>
    <t>aporte a caja cheque scotibank 594138</t>
  </si>
  <si>
    <t>aporte a caja cheque scotibank 594139</t>
  </si>
  <si>
    <t>aporte a caja cheque scotibank 594140</t>
  </si>
  <si>
    <t>aporte a caja cheque scotibank 594141</t>
  </si>
  <si>
    <t>pago cheque</t>
  </si>
  <si>
    <t>de punta(334645)</t>
  </si>
  <si>
    <t>el lavadero(2660)</t>
  </si>
  <si>
    <t>riogas(1692005)</t>
  </si>
  <si>
    <t>La tortue(30131)</t>
  </si>
  <si>
    <t>el aguatero(363)</t>
  </si>
  <si>
    <t>la tortue(30133)</t>
  </si>
  <si>
    <t>devoto(816412)</t>
  </si>
  <si>
    <t>sienra(154007)</t>
  </si>
  <si>
    <t>farmacia(517959)</t>
  </si>
  <si>
    <t>farmacia(517962)</t>
  </si>
  <si>
    <t>aporte a caja cheque scotiabank 594103</t>
  </si>
  <si>
    <t>aporte a caja cheque scotiabank 594104</t>
  </si>
  <si>
    <t>aporte a caja cheque scotiabank 594105</t>
  </si>
  <si>
    <t>aporte a caja cheque scotiabank 594106</t>
  </si>
  <si>
    <t>aporte a caja cheque scotiabank 594107</t>
  </si>
  <si>
    <t>aporte a caja cheque scotiabank 594108</t>
  </si>
  <si>
    <t>aporte a caja cheque scotiabank 594109</t>
  </si>
  <si>
    <t>aporte a caja de caja dolares 45242tc 41</t>
  </si>
  <si>
    <t>pago sueldos</t>
  </si>
  <si>
    <t>aporte a caja andres por orden de andres</t>
  </si>
  <si>
    <t>saldo caja octubre</t>
  </si>
  <si>
    <t>aporte a caja cheque santander 782001</t>
  </si>
  <si>
    <t>pago cheque santander 938504</t>
  </si>
  <si>
    <t>timbres golden rise</t>
  </si>
  <si>
    <t>sienra(154144)</t>
  </si>
  <si>
    <t>el aguatero(380)</t>
  </si>
  <si>
    <t>la tortue(30143)</t>
  </si>
  <si>
    <t>drogueria paysandu(619593)</t>
  </si>
  <si>
    <t>transporte del este(20738)</t>
  </si>
  <si>
    <t>barraca de viana(218969)</t>
  </si>
  <si>
    <t>la tortue(30150)</t>
  </si>
  <si>
    <t>aporte a caja cheque santander 481975</t>
  </si>
  <si>
    <t>aporte a caja cheque santander 482019</t>
  </si>
  <si>
    <t>aporte a caja cheque santander 482020</t>
  </si>
  <si>
    <t>aporte a caja cheque santander 482021</t>
  </si>
  <si>
    <t>aporte a caja cheque santander 482022</t>
  </si>
  <si>
    <t>pago cheque santander 838525</t>
  </si>
  <si>
    <t>one ltda(16742)</t>
  </si>
  <si>
    <t>aporte a caja de aporte sunca</t>
  </si>
  <si>
    <t>farmacia(517983)</t>
  </si>
  <si>
    <t>farmacia(517986)</t>
  </si>
  <si>
    <t>de punta(340992)</t>
  </si>
  <si>
    <t>dandrea</t>
  </si>
  <si>
    <t>el aguatero(402)</t>
  </si>
  <si>
    <t>de punta(341553)</t>
  </si>
  <si>
    <t>aporte a caja cheque santander 505704</t>
  </si>
  <si>
    <t>aporte a caja cheque santander 505705</t>
  </si>
  <si>
    <t>aporte a caja cheque santander 505706</t>
  </si>
  <si>
    <t>aporte a caja cheque santander 505707</t>
  </si>
  <si>
    <t>aporte a caja cheque santander 505708</t>
  </si>
  <si>
    <t>aporte a caja cheque santander 505709</t>
  </si>
  <si>
    <t>aporte a caja cheque santander 505710</t>
  </si>
  <si>
    <t>aporte a caja cheque santander 505711</t>
  </si>
  <si>
    <t>aporte a caja cheque santander 505712</t>
  </si>
  <si>
    <t>pago cheque scotiabank 939665</t>
  </si>
  <si>
    <t>aporte a caja cheque santander 505653</t>
  </si>
  <si>
    <t>aporte a caja cheque santander 505654</t>
  </si>
  <si>
    <t>aporte a caja cheque santander 505659</t>
  </si>
  <si>
    <t>pago cheque santander 730245</t>
  </si>
  <si>
    <t>pago cheque santander 730243</t>
  </si>
  <si>
    <t>pago cheque santander 730244</t>
  </si>
  <si>
    <t>prolimpio(104306)</t>
  </si>
  <si>
    <t>prolimpio(104305)</t>
  </si>
  <si>
    <t>la tortue(30165)</t>
  </si>
  <si>
    <t>se verde(36531)</t>
  </si>
  <si>
    <t>drogueria paysandu(622514)</t>
  </si>
  <si>
    <t>drogueria paysandu(623855)</t>
  </si>
  <si>
    <t>el aguatero(417)</t>
  </si>
  <si>
    <t>rosano(70009)</t>
  </si>
  <si>
    <t>la tortue(30180)</t>
  </si>
  <si>
    <t>legacy(1085928)</t>
  </si>
  <si>
    <t>papeleria sienra(154755)</t>
  </si>
  <si>
    <t>chaven</t>
  </si>
  <si>
    <t>daniel costa</t>
  </si>
  <si>
    <t>terran sarcet(3049)</t>
  </si>
  <si>
    <t>paenfe sarcet(5729/30)</t>
  </si>
  <si>
    <t>casa naranja/131783)</t>
  </si>
  <si>
    <t>el aguatero(425)</t>
  </si>
  <si>
    <t>nevepin</t>
  </si>
  <si>
    <t>la tortue(30185)</t>
  </si>
  <si>
    <t>servicio papelero(29262)</t>
  </si>
  <si>
    <t>wurth</t>
  </si>
  <si>
    <t>farmacia(11672)</t>
  </si>
  <si>
    <t>de punta(345482)</t>
  </si>
  <si>
    <t>compunet(798)</t>
  </si>
  <si>
    <t>de punta(345557)</t>
  </si>
  <si>
    <t>rosano(70213)</t>
  </si>
  <si>
    <t>transporte del este(20991)</t>
  </si>
  <si>
    <t>saldo caja noviembre</t>
  </si>
  <si>
    <t>de punta(347237)</t>
  </si>
  <si>
    <t>alquimania(396)</t>
  </si>
  <si>
    <t>rosano(70395)</t>
  </si>
  <si>
    <t>agua randy</t>
  </si>
  <si>
    <t>el dorado(9462527)</t>
  </si>
  <si>
    <t>alcafe sarcet</t>
  </si>
  <si>
    <t>de punta(348203)</t>
  </si>
  <si>
    <t>casa del tornillo</t>
  </si>
  <si>
    <t>sual</t>
  </si>
  <si>
    <t>barraca de viana</t>
  </si>
  <si>
    <t>aporte a caja cheque santander 574126</t>
  </si>
  <si>
    <t>aporte a caja cheque santander 574130</t>
  </si>
  <si>
    <t>pago cheque santander 048436</t>
  </si>
  <si>
    <t>pago cheque santander 048435</t>
  </si>
  <si>
    <t>pago cheque santander 938510</t>
  </si>
  <si>
    <t>pago cheque santander 938511</t>
  </si>
  <si>
    <t>la tortue(30218)</t>
  </si>
  <si>
    <t>bps geminar</t>
  </si>
  <si>
    <t>kroser agicor(a cuenta x error de depo 1027)</t>
  </si>
  <si>
    <t>paenfe(5788)</t>
  </si>
  <si>
    <t>sueldo carolina</t>
  </si>
  <si>
    <t>deposito cuenta santander sarcet por depo a wurth por error - devuelven 21018.5</t>
  </si>
  <si>
    <t>diferencia sueldo Yudney Mederos</t>
  </si>
  <si>
    <t>el aguatero(507)</t>
  </si>
  <si>
    <t>riogas(1692086)</t>
  </si>
  <si>
    <t>se verde(36048)</t>
  </si>
  <si>
    <t>jardinero noviembre</t>
  </si>
  <si>
    <t xml:space="preserve">kroser agicor  </t>
  </si>
  <si>
    <t>asegulab sarcet</t>
  </si>
  <si>
    <t>sisnet geminar</t>
  </si>
  <si>
    <t>riogas(1692107)</t>
  </si>
  <si>
    <t>riogas(1692111)</t>
  </si>
  <si>
    <t>farmacia(11714)</t>
  </si>
  <si>
    <t>prolimpio(1044639</t>
  </si>
  <si>
    <t>papeleria(155432)</t>
  </si>
  <si>
    <t>one ltda(16880)</t>
  </si>
  <si>
    <t>colegio de contadores(3605)</t>
  </si>
  <si>
    <t>servicio papelero(29567)</t>
  </si>
  <si>
    <t>de punta(350578)</t>
  </si>
  <si>
    <t>dac(3000338)</t>
  </si>
  <si>
    <t>chaven sarcet</t>
  </si>
  <si>
    <t>sueldo carolina retroactividad</t>
  </si>
  <si>
    <t>la tortue(30247)</t>
  </si>
  <si>
    <t>dispa(33969)</t>
  </si>
  <si>
    <t>lavado auto 503 stradivarius</t>
  </si>
  <si>
    <t>extintores dandrea(41519)</t>
  </si>
  <si>
    <t>carteleria total</t>
  </si>
  <si>
    <t>el aguatero(540)</t>
  </si>
  <si>
    <t>renner(2681565)</t>
  </si>
  <si>
    <t>riogas(1692115)</t>
  </si>
  <si>
    <t>riogas(1692126)</t>
  </si>
  <si>
    <t>hosting montevideo diamond</t>
  </si>
  <si>
    <t>estampado playland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</si>
</sst>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9" x14ac:knownFonts="1">
    <font>
      <sz val="10"/>
      <name val="Arial"/>
    </font>
    <font>
      <b/>
      <sz val="10"/>
      <name val="Comic Sans MS"/>
      <family val="4"/>
    </font>
    <font>
      <b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40" fontId="2" fillId="5" borderId="1" xfId="0" applyNumberFormat="1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center"/>
    </xf>
    <xf numFmtId="14" fontId="2" fillId="5" borderId="3" xfId="0" applyNumberFormat="1" applyFont="1" applyFill="1" applyBorder="1" applyAlignment="1">
      <alignment horizontal="center"/>
    </xf>
    <xf numFmtId="40" fontId="2" fillId="2" borderId="5" xfId="0" applyNumberFormat="1" applyFont="1" applyFill="1" applyBorder="1" applyAlignment="1">
      <alignment horizontal="center"/>
    </xf>
    <xf numFmtId="164" fontId="5" fillId="3" borderId="6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0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/>
    <xf numFmtId="0" fontId="2" fillId="5" borderId="1" xfId="0" applyFont="1" applyFill="1" applyBorder="1" applyAlignment="1"/>
    <xf numFmtId="164" fontId="6" fillId="3" borderId="1" xfId="0" applyNumberFormat="1" applyFont="1" applyFill="1" applyBorder="1" applyAlignment="1">
      <alignment horizontal="center"/>
    </xf>
    <xf numFmtId="164" fontId="5" fillId="3" borderId="7" xfId="0" applyNumberFormat="1" applyFont="1" applyFill="1" applyBorder="1" applyAlignment="1">
      <alignment horizontal="center"/>
    </xf>
    <xf numFmtId="164" fontId="6" fillId="3" borderId="6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7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0" fillId="0" borderId="1" xfId="0" applyFont="1" applyBorder="1"/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/>
    <xf numFmtId="14" fontId="10" fillId="3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0" fillId="4" borderId="1" xfId="0" applyFont="1" applyFill="1" applyBorder="1"/>
    <xf numFmtId="0" fontId="9" fillId="4" borderId="1" xfId="0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1" fontId="14" fillId="3" borderId="1" xfId="0" applyNumberFormat="1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/>
    </xf>
    <xf numFmtId="164" fontId="6" fillId="6" borderId="6" xfId="0" applyNumberFormat="1" applyFont="1" applyFill="1" applyBorder="1" applyAlignment="1">
      <alignment horizontal="center"/>
    </xf>
    <xf numFmtId="1" fontId="7" fillId="6" borderId="1" xfId="0" applyNumberFormat="1" applyFont="1" applyFill="1" applyBorder="1" applyAlignment="1">
      <alignment horizontal="center"/>
    </xf>
    <xf numFmtId="1" fontId="6" fillId="3" borderId="8" xfId="0" applyNumberFormat="1" applyFont="1" applyFill="1" applyBorder="1" applyAlignment="1">
      <alignment horizontal="center"/>
    </xf>
    <xf numFmtId="1" fontId="4" fillId="3" borderId="8" xfId="0" applyNumberFormat="1" applyFont="1" applyFill="1" applyBorder="1" applyAlignment="1">
      <alignment horizontal="center"/>
    </xf>
    <xf numFmtId="164" fontId="12" fillId="3" borderId="1" xfId="0" applyNumberFormat="1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10" fillId="3" borderId="1" xfId="0" applyFont="1" applyFill="1" applyBorder="1"/>
    <xf numFmtId="0" fontId="2" fillId="3" borderId="1" xfId="0" applyFont="1" applyFill="1" applyBorder="1"/>
    <xf numFmtId="0" fontId="15" fillId="3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7" fillId="3" borderId="8" xfId="0" applyNumberFormat="1" applyFont="1" applyFill="1" applyBorder="1" applyAlignment="1">
      <alignment horizontal="center"/>
    </xf>
    <xf numFmtId="0" fontId="8" fillId="0" borderId="0" xfId="0" applyFont="1"/>
    <xf numFmtId="1" fontId="12" fillId="3" borderId="8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0" fillId="0" borderId="0" xfId="0" applyFont="1"/>
    <xf numFmtId="1" fontId="4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164" fontId="14" fillId="3" borderId="10" xfId="0" applyNumberFormat="1" applyFont="1" applyFill="1" applyBorder="1" applyAlignment="1">
      <alignment horizontal="center"/>
    </xf>
    <xf numFmtId="164" fontId="14" fillId="3" borderId="1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Views>
    <sheetView topLeftCell="A28" workbookViewId="0">
      <selection activeCell="A15" sqref="A15"/>
    </sheetView>
  </sheetViews>
  <sheetFormatPr baseColWidth="10" defaultRowHeight="12.9" x14ac:dyDescent="0.2"/>
  <cols>
    <col min="1" max="1" width="13.125" customWidth="1"/>
    <col min="2" max="2" width="71.75" customWidth="1"/>
    <col min="3" max="3" width="15.375" customWidth="1"/>
    <col min="4" max="4" width="14.625" customWidth="1"/>
    <col min="5" max="5" width="16.25" customWidth="1"/>
    <col min="6" max="6" width="14.625" customWidth="1"/>
    <col min="9" max="9" width="54" customWidth="1"/>
  </cols>
  <sheetData>
    <row r="1" spans="1:13" ht="16.3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ht="13.6" x14ac:dyDescent="0.25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9</v>
      </c>
      <c r="M2" s="14" t="s">
        <v>0</v>
      </c>
    </row>
    <row r="3" spans="1:13" ht="14.3" x14ac:dyDescent="0.25">
      <c r="A3" s="16">
        <v>45306</v>
      </c>
      <c r="B3" s="17" t="s">
        <v>7</v>
      </c>
      <c r="C3" s="20">
        <v>525</v>
      </c>
      <c r="D3" s="19"/>
      <c r="E3" s="20">
        <f>C3</f>
        <v>525</v>
      </c>
      <c r="F3" s="16">
        <v>45261</v>
      </c>
      <c r="H3" s="16">
        <v>45306</v>
      </c>
      <c r="I3" s="17" t="s">
        <v>7</v>
      </c>
      <c r="J3" s="18"/>
      <c r="K3" s="19"/>
      <c r="L3" s="20">
        <v>15</v>
      </c>
      <c r="M3" s="16"/>
    </row>
    <row r="4" spans="1:13" ht="14.3" x14ac:dyDescent="0.25">
      <c r="A4" s="25">
        <v>45307</v>
      </c>
      <c r="B4" s="20" t="s">
        <v>5</v>
      </c>
      <c r="C4" s="20">
        <v>18000</v>
      </c>
      <c r="D4" s="20"/>
      <c r="E4" s="20">
        <f>E3+C4-D4</f>
        <v>18525</v>
      </c>
      <c r="F4" s="24"/>
      <c r="H4" s="23">
        <v>45307</v>
      </c>
      <c r="I4" s="4" t="s">
        <v>11</v>
      </c>
      <c r="J4" s="29">
        <v>150000</v>
      </c>
      <c r="K4" s="29"/>
      <c r="L4" s="20">
        <f>L3+J4-K4</f>
        <v>150015</v>
      </c>
      <c r="M4" s="26"/>
    </row>
    <row r="5" spans="1:13" ht="13.6" x14ac:dyDescent="0.2">
      <c r="A5" s="25">
        <v>45307</v>
      </c>
      <c r="B5" s="20" t="s">
        <v>6</v>
      </c>
      <c r="C5" s="20"/>
      <c r="D5" s="20">
        <v>9000</v>
      </c>
      <c r="E5" s="20">
        <f t="shared" ref="E5:E34" si="0">E4+C5-D5</f>
        <v>9525</v>
      </c>
      <c r="F5" s="1"/>
      <c r="H5" s="23">
        <v>45307</v>
      </c>
      <c r="I5" s="27" t="s">
        <v>12</v>
      </c>
      <c r="J5" s="29"/>
      <c r="K5" s="29">
        <v>150000</v>
      </c>
      <c r="L5" s="20">
        <f t="shared" ref="L5:L17" si="1">L4+J5-K5</f>
        <v>15</v>
      </c>
      <c r="M5" s="1"/>
    </row>
    <row r="6" spans="1:13" ht="13.6" x14ac:dyDescent="0.2">
      <c r="A6" s="25">
        <v>45307</v>
      </c>
      <c r="B6" s="20" t="s">
        <v>8</v>
      </c>
      <c r="C6" s="1"/>
      <c r="D6" s="20">
        <v>129</v>
      </c>
      <c r="E6" s="20">
        <f t="shared" si="0"/>
        <v>9396</v>
      </c>
      <c r="F6" s="1"/>
      <c r="H6" s="23"/>
      <c r="I6" s="27"/>
      <c r="J6" s="29"/>
      <c r="K6" s="29"/>
      <c r="L6" s="20">
        <f t="shared" si="1"/>
        <v>15</v>
      </c>
      <c r="M6" s="1"/>
    </row>
    <row r="7" spans="1:13" ht="13.6" x14ac:dyDescent="0.2">
      <c r="A7" s="25">
        <v>45307</v>
      </c>
      <c r="B7" s="20" t="s">
        <v>10</v>
      </c>
      <c r="C7" s="20"/>
      <c r="D7" s="20">
        <v>1800</v>
      </c>
      <c r="E7" s="20">
        <f t="shared" si="0"/>
        <v>7596</v>
      </c>
      <c r="F7" s="1"/>
      <c r="H7" s="23"/>
      <c r="I7" s="27"/>
      <c r="J7" s="29"/>
      <c r="K7" s="29"/>
      <c r="L7" s="20">
        <f t="shared" si="1"/>
        <v>15</v>
      </c>
      <c r="M7" s="1"/>
    </row>
    <row r="8" spans="1:13" ht="13.6" x14ac:dyDescent="0.2">
      <c r="A8" s="25">
        <v>45307</v>
      </c>
      <c r="B8" s="20" t="s">
        <v>5</v>
      </c>
      <c r="C8" s="20">
        <v>5000</v>
      </c>
      <c r="D8" s="20"/>
      <c r="E8" s="20">
        <f t="shared" si="0"/>
        <v>12596</v>
      </c>
      <c r="F8" s="1"/>
      <c r="H8" s="23"/>
      <c r="I8" s="27"/>
      <c r="J8" s="29"/>
      <c r="K8" s="29"/>
      <c r="L8" s="20">
        <f t="shared" si="1"/>
        <v>15</v>
      </c>
      <c r="M8" s="1"/>
    </row>
    <row r="9" spans="1:13" ht="13.6" x14ac:dyDescent="0.2">
      <c r="A9" s="25">
        <v>45307</v>
      </c>
      <c r="B9" s="4" t="s">
        <v>13</v>
      </c>
      <c r="C9" s="20"/>
      <c r="D9" s="20">
        <v>2728</v>
      </c>
      <c r="E9" s="20">
        <f t="shared" si="0"/>
        <v>9868</v>
      </c>
      <c r="F9" s="1"/>
      <c r="H9" s="23"/>
      <c r="I9" s="27"/>
      <c r="J9" s="29"/>
      <c r="K9" s="29"/>
      <c r="L9" s="20">
        <f t="shared" si="1"/>
        <v>15</v>
      </c>
      <c r="M9" s="1"/>
    </row>
    <row r="10" spans="1:13" ht="13.6" x14ac:dyDescent="0.2">
      <c r="A10" s="25">
        <v>45308</v>
      </c>
      <c r="B10" s="4" t="s">
        <v>34</v>
      </c>
      <c r="C10" s="20"/>
      <c r="D10" s="20">
        <v>190</v>
      </c>
      <c r="E10" s="20">
        <f t="shared" si="0"/>
        <v>9678</v>
      </c>
      <c r="F10" s="1"/>
      <c r="H10" s="23"/>
      <c r="I10" s="27"/>
      <c r="J10" s="29"/>
      <c r="K10" s="29"/>
      <c r="L10" s="20">
        <f t="shared" si="1"/>
        <v>15</v>
      </c>
      <c r="M10" s="1"/>
    </row>
    <row r="11" spans="1:13" ht="13.6" x14ac:dyDescent="0.2">
      <c r="A11" s="25">
        <v>45308</v>
      </c>
      <c r="B11" s="27" t="s">
        <v>16</v>
      </c>
      <c r="C11" s="27">
        <v>898319</v>
      </c>
      <c r="D11" s="27"/>
      <c r="E11" s="20">
        <f t="shared" si="0"/>
        <v>907997</v>
      </c>
      <c r="F11" s="1"/>
      <c r="H11" s="23"/>
      <c r="I11" s="27"/>
      <c r="J11" s="29"/>
      <c r="K11" s="29"/>
      <c r="L11" s="20">
        <f t="shared" si="1"/>
        <v>15</v>
      </c>
      <c r="M11" s="1"/>
    </row>
    <row r="12" spans="1:13" ht="13.6" x14ac:dyDescent="0.2">
      <c r="A12" s="25">
        <v>45308</v>
      </c>
      <c r="B12" s="27" t="s">
        <v>17</v>
      </c>
      <c r="C12" s="27"/>
      <c r="D12" s="27">
        <v>1878</v>
      </c>
      <c r="E12" s="20">
        <f t="shared" si="0"/>
        <v>906119</v>
      </c>
      <c r="F12" s="1"/>
      <c r="H12" s="23"/>
      <c r="I12" s="27"/>
      <c r="J12" s="29"/>
      <c r="K12" s="29"/>
      <c r="L12" s="20">
        <f t="shared" si="1"/>
        <v>15</v>
      </c>
      <c r="M12" s="1"/>
    </row>
    <row r="13" spans="1:13" ht="13.6" x14ac:dyDescent="0.2">
      <c r="A13" s="59">
        <v>45308</v>
      </c>
      <c r="B13" s="60" t="s">
        <v>18</v>
      </c>
      <c r="C13" s="60"/>
      <c r="D13" s="60">
        <v>149000</v>
      </c>
      <c r="E13" s="20">
        <f t="shared" si="0"/>
        <v>757119</v>
      </c>
      <c r="F13" s="1"/>
      <c r="H13" s="23"/>
      <c r="I13" s="4"/>
      <c r="J13" s="29"/>
      <c r="K13" s="4"/>
      <c r="L13" s="20">
        <f t="shared" si="1"/>
        <v>15</v>
      </c>
      <c r="M13" s="1"/>
    </row>
    <row r="14" spans="1:13" ht="13.6" x14ac:dyDescent="0.2">
      <c r="A14" s="25">
        <v>45308</v>
      </c>
      <c r="B14" s="27" t="s">
        <v>19</v>
      </c>
      <c r="C14" s="27"/>
      <c r="D14" s="27">
        <v>105000</v>
      </c>
      <c r="E14" s="20">
        <f t="shared" si="0"/>
        <v>652119</v>
      </c>
      <c r="F14" s="1"/>
      <c r="H14" s="23"/>
      <c r="I14" s="27"/>
      <c r="J14" s="29"/>
      <c r="K14" s="4"/>
      <c r="L14" s="20">
        <f t="shared" si="1"/>
        <v>15</v>
      </c>
      <c r="M14" s="1"/>
    </row>
    <row r="15" spans="1:13" ht="13.6" x14ac:dyDescent="0.2">
      <c r="A15" s="59">
        <v>45308</v>
      </c>
      <c r="B15" s="60" t="s">
        <v>20</v>
      </c>
      <c r="C15" s="60"/>
      <c r="D15" s="60">
        <v>200000</v>
      </c>
      <c r="E15" s="20">
        <f t="shared" si="0"/>
        <v>452119</v>
      </c>
      <c r="F15" s="1"/>
      <c r="H15" s="23"/>
      <c r="I15" s="27"/>
      <c r="J15" s="29"/>
      <c r="K15" s="4"/>
      <c r="L15" s="20">
        <f t="shared" si="1"/>
        <v>15</v>
      </c>
      <c r="M15" s="1"/>
    </row>
    <row r="16" spans="1:13" ht="13.6" x14ac:dyDescent="0.2">
      <c r="A16" s="25">
        <v>45308</v>
      </c>
      <c r="B16" s="27" t="s">
        <v>19</v>
      </c>
      <c r="C16" s="27"/>
      <c r="D16" s="27">
        <v>310000</v>
      </c>
      <c r="E16" s="20">
        <f t="shared" si="0"/>
        <v>142119</v>
      </c>
      <c r="F16" s="1"/>
      <c r="H16" s="23"/>
      <c r="I16" s="27"/>
      <c r="J16" s="29"/>
      <c r="K16" s="4"/>
      <c r="L16" s="20">
        <f t="shared" si="1"/>
        <v>15</v>
      </c>
      <c r="M16" s="1"/>
    </row>
    <row r="17" spans="1:13" ht="13.6" x14ac:dyDescent="0.2">
      <c r="A17" s="25">
        <v>45308</v>
      </c>
      <c r="B17" s="27" t="s">
        <v>21</v>
      </c>
      <c r="C17" s="27"/>
      <c r="D17" s="27">
        <v>19923</v>
      </c>
      <c r="E17" s="20">
        <f t="shared" si="0"/>
        <v>122196</v>
      </c>
      <c r="F17" s="1"/>
      <c r="H17" s="23"/>
      <c r="I17" s="27"/>
      <c r="J17" s="29"/>
      <c r="K17" s="4"/>
      <c r="L17" s="20">
        <f t="shared" si="1"/>
        <v>15</v>
      </c>
      <c r="M17" s="1"/>
    </row>
    <row r="18" spans="1:13" ht="13.6" x14ac:dyDescent="0.2">
      <c r="A18" s="25">
        <v>45308</v>
      </c>
      <c r="B18" s="27" t="s">
        <v>22</v>
      </c>
      <c r="C18" s="27"/>
      <c r="D18" s="27">
        <v>13399</v>
      </c>
      <c r="E18" s="20">
        <f t="shared" si="0"/>
        <v>108797</v>
      </c>
      <c r="F18" s="1"/>
      <c r="H18" s="23"/>
      <c r="I18" s="27"/>
      <c r="J18" s="29"/>
      <c r="K18" s="4"/>
      <c r="L18" s="20">
        <f>L17+J26-K26</f>
        <v>15</v>
      </c>
      <c r="M18" s="1"/>
    </row>
    <row r="19" spans="1:13" ht="13.6" x14ac:dyDescent="0.2">
      <c r="A19" s="25">
        <v>45308</v>
      </c>
      <c r="B19" s="27" t="s">
        <v>23</v>
      </c>
      <c r="C19" s="27"/>
      <c r="D19" s="27">
        <v>1740</v>
      </c>
      <c r="E19" s="20">
        <f t="shared" si="0"/>
        <v>107057</v>
      </c>
      <c r="F19" s="1"/>
      <c r="H19" s="23"/>
      <c r="I19" s="27"/>
      <c r="J19" s="29"/>
      <c r="K19" s="4"/>
      <c r="L19" s="20">
        <f t="shared" ref="L19:L28" si="2">L18+J27-K27</f>
        <v>15</v>
      </c>
      <c r="M19" s="1"/>
    </row>
    <row r="20" spans="1:13" ht="13.6" x14ac:dyDescent="0.2">
      <c r="A20" s="25">
        <v>45308</v>
      </c>
      <c r="B20" s="27" t="s">
        <v>28</v>
      </c>
      <c r="C20" s="27"/>
      <c r="D20" s="27">
        <v>3320</v>
      </c>
      <c r="E20" s="20">
        <f t="shared" si="0"/>
        <v>103737</v>
      </c>
      <c r="F20" s="1"/>
      <c r="H20" s="23"/>
      <c r="I20" s="27"/>
      <c r="J20" s="29"/>
      <c r="K20" s="4"/>
      <c r="L20" s="20">
        <f t="shared" si="2"/>
        <v>15</v>
      </c>
      <c r="M20" s="1"/>
    </row>
    <row r="21" spans="1:13" ht="13.6" x14ac:dyDescent="0.2">
      <c r="A21" s="25">
        <v>45308</v>
      </c>
      <c r="B21" s="27" t="s">
        <v>24</v>
      </c>
      <c r="C21" s="27"/>
      <c r="D21" s="27">
        <v>26432</v>
      </c>
      <c r="E21" s="20">
        <f t="shared" si="0"/>
        <v>77305</v>
      </c>
      <c r="F21" s="1"/>
      <c r="H21" s="23"/>
      <c r="I21" s="27"/>
      <c r="J21" s="29"/>
      <c r="K21" s="4"/>
      <c r="L21" s="20">
        <f t="shared" si="2"/>
        <v>15</v>
      </c>
      <c r="M21" s="1"/>
    </row>
    <row r="22" spans="1:13" ht="13.6" x14ac:dyDescent="0.2">
      <c r="A22" s="25">
        <v>45308</v>
      </c>
      <c r="B22" s="27" t="s">
        <v>25</v>
      </c>
      <c r="C22" s="27"/>
      <c r="D22" s="27">
        <v>1332</v>
      </c>
      <c r="E22" s="20">
        <f t="shared" si="0"/>
        <v>75973</v>
      </c>
      <c r="F22" s="1"/>
      <c r="H22" s="23"/>
      <c r="I22" s="27"/>
      <c r="J22" s="29"/>
      <c r="K22" s="4"/>
      <c r="L22" s="20">
        <f t="shared" si="2"/>
        <v>15</v>
      </c>
      <c r="M22" s="1"/>
    </row>
    <row r="23" spans="1:13" ht="13.6" x14ac:dyDescent="0.2">
      <c r="A23" s="25">
        <v>45308</v>
      </c>
      <c r="B23" s="27" t="s">
        <v>26</v>
      </c>
      <c r="C23" s="27"/>
      <c r="D23" s="27">
        <v>6495</v>
      </c>
      <c r="E23" s="20">
        <f t="shared" si="0"/>
        <v>69478</v>
      </c>
      <c r="F23" s="1"/>
      <c r="H23" s="23"/>
      <c r="I23" s="27"/>
      <c r="J23" s="29"/>
      <c r="K23" s="4"/>
      <c r="L23" s="20">
        <f t="shared" si="2"/>
        <v>15</v>
      </c>
      <c r="M23" s="1"/>
    </row>
    <row r="24" spans="1:13" ht="13.6" x14ac:dyDescent="0.2">
      <c r="A24" s="25">
        <v>45308</v>
      </c>
      <c r="B24" s="27" t="s">
        <v>27</v>
      </c>
      <c r="C24" s="27"/>
      <c r="D24" s="27">
        <v>1602</v>
      </c>
      <c r="E24" s="20">
        <f t="shared" si="0"/>
        <v>67876</v>
      </c>
      <c r="F24" s="1"/>
      <c r="H24" s="23"/>
      <c r="I24" s="27"/>
      <c r="J24" s="29"/>
      <c r="K24" s="4"/>
      <c r="L24" s="20">
        <f t="shared" si="2"/>
        <v>15</v>
      </c>
      <c r="M24" s="33"/>
    </row>
    <row r="25" spans="1:13" ht="13.6" x14ac:dyDescent="0.2">
      <c r="A25" s="25">
        <v>45308</v>
      </c>
      <c r="B25" s="27" t="s">
        <v>28</v>
      </c>
      <c r="C25" s="27"/>
      <c r="D25" s="27">
        <v>3320</v>
      </c>
      <c r="E25" s="20">
        <f t="shared" si="0"/>
        <v>64556</v>
      </c>
      <c r="F25" s="1"/>
      <c r="H25" s="23"/>
      <c r="I25" s="27"/>
      <c r="J25" s="29"/>
      <c r="K25" s="4"/>
      <c r="L25" s="20">
        <f t="shared" si="2"/>
        <v>15</v>
      </c>
      <c r="M25" s="1"/>
    </row>
    <row r="26" spans="1:13" ht="13.6" x14ac:dyDescent="0.2">
      <c r="A26" s="25">
        <v>45308</v>
      </c>
      <c r="B26" s="27" t="s">
        <v>29</v>
      </c>
      <c r="C26" s="27"/>
      <c r="D26" s="27">
        <v>4980</v>
      </c>
      <c r="E26" s="20">
        <f t="shared" si="0"/>
        <v>59576</v>
      </c>
      <c r="F26" s="2"/>
      <c r="H26" s="23"/>
      <c r="I26" s="27"/>
      <c r="J26" s="29"/>
      <c r="K26" s="4"/>
      <c r="L26" s="20">
        <f t="shared" si="2"/>
        <v>15</v>
      </c>
      <c r="M26" s="1"/>
    </row>
    <row r="27" spans="1:13" ht="13.6" x14ac:dyDescent="0.2">
      <c r="A27" s="25">
        <v>45308</v>
      </c>
      <c r="B27" s="27" t="s">
        <v>27</v>
      </c>
      <c r="C27" s="27"/>
      <c r="D27" s="27">
        <v>3774</v>
      </c>
      <c r="E27" s="20">
        <f t="shared" si="0"/>
        <v>55802</v>
      </c>
      <c r="F27" s="1"/>
      <c r="H27" s="23"/>
      <c r="I27" s="27"/>
      <c r="J27" s="29"/>
      <c r="K27" s="4"/>
      <c r="L27" s="20">
        <f t="shared" si="2"/>
        <v>15</v>
      </c>
      <c r="M27" s="1"/>
    </row>
    <row r="28" spans="1:13" ht="13.6" x14ac:dyDescent="0.2">
      <c r="A28" s="25">
        <v>45308</v>
      </c>
      <c r="B28" s="27" t="s">
        <v>30</v>
      </c>
      <c r="C28" s="27"/>
      <c r="D28" s="27">
        <v>1050</v>
      </c>
      <c r="E28" s="20">
        <f t="shared" si="0"/>
        <v>54752</v>
      </c>
      <c r="F28" s="1"/>
      <c r="H28" s="23"/>
      <c r="I28" s="27"/>
      <c r="J28" s="29"/>
      <c r="K28" s="4"/>
      <c r="L28" s="20">
        <f t="shared" si="2"/>
        <v>15</v>
      </c>
      <c r="M28" s="1"/>
    </row>
    <row r="29" spans="1:13" ht="13.6" x14ac:dyDescent="0.2">
      <c r="A29" s="25">
        <v>45308</v>
      </c>
      <c r="B29" s="27" t="s">
        <v>31</v>
      </c>
      <c r="C29" s="27"/>
      <c r="D29" s="27">
        <v>5407</v>
      </c>
      <c r="E29" s="20">
        <f t="shared" si="0"/>
        <v>49345</v>
      </c>
      <c r="F29" s="2"/>
      <c r="H29" s="23"/>
      <c r="I29" s="27"/>
      <c r="J29" s="29"/>
      <c r="K29" s="29"/>
      <c r="L29" s="20">
        <f>L28+J37-K37</f>
        <v>15</v>
      </c>
      <c r="M29" s="1"/>
    </row>
    <row r="30" spans="1:13" ht="13.6" x14ac:dyDescent="0.2">
      <c r="A30" s="25">
        <v>45308</v>
      </c>
      <c r="B30" s="27" t="s">
        <v>32</v>
      </c>
      <c r="C30" s="27"/>
      <c r="D30" s="27">
        <v>21763</v>
      </c>
      <c r="E30" s="20">
        <f t="shared" si="0"/>
        <v>27582</v>
      </c>
      <c r="F30" s="1"/>
      <c r="H30" s="23"/>
      <c r="I30" s="27"/>
      <c r="J30" s="29"/>
      <c r="K30" s="29"/>
      <c r="L30" s="20">
        <f t="shared" ref="L30:L36" si="3">L29+J38-K38</f>
        <v>15</v>
      </c>
      <c r="M30" s="1"/>
    </row>
    <row r="31" spans="1:13" ht="13.6" x14ac:dyDescent="0.2">
      <c r="A31" s="25">
        <v>45308</v>
      </c>
      <c r="B31" s="27" t="s">
        <v>33</v>
      </c>
      <c r="C31" s="27"/>
      <c r="D31" s="27">
        <v>16904</v>
      </c>
      <c r="E31" s="20">
        <f t="shared" si="0"/>
        <v>10678</v>
      </c>
      <c r="F31" s="1"/>
      <c r="H31" s="23"/>
      <c r="I31" s="27"/>
      <c r="J31" s="29"/>
      <c r="K31" s="4"/>
      <c r="L31" s="20">
        <f t="shared" si="3"/>
        <v>15</v>
      </c>
      <c r="M31" s="1"/>
    </row>
    <row r="32" spans="1:13" ht="13.6" x14ac:dyDescent="0.2">
      <c r="A32" s="25">
        <v>45309</v>
      </c>
      <c r="B32" s="20" t="s">
        <v>14</v>
      </c>
      <c r="C32" s="20"/>
      <c r="D32" s="20">
        <v>1312</v>
      </c>
      <c r="E32" s="20">
        <f t="shared" si="0"/>
        <v>9366</v>
      </c>
      <c r="F32" s="1"/>
      <c r="H32" s="23"/>
      <c r="I32" s="27"/>
      <c r="J32" s="29"/>
      <c r="K32" s="4"/>
      <c r="L32" s="20">
        <f t="shared" si="3"/>
        <v>15</v>
      </c>
      <c r="M32" s="1"/>
    </row>
    <row r="33" spans="1:13" ht="13.6" x14ac:dyDescent="0.2">
      <c r="A33" s="25">
        <v>45309</v>
      </c>
      <c r="B33" s="20" t="s">
        <v>15</v>
      </c>
      <c r="C33" s="20"/>
      <c r="D33" s="20">
        <v>300</v>
      </c>
      <c r="E33" s="20">
        <f t="shared" si="0"/>
        <v>9066</v>
      </c>
      <c r="F33" s="1"/>
      <c r="H33" s="23"/>
      <c r="I33" s="27"/>
      <c r="J33" s="29"/>
      <c r="K33" s="4"/>
      <c r="L33" s="20">
        <f t="shared" si="3"/>
        <v>15</v>
      </c>
      <c r="M33" s="1"/>
    </row>
    <row r="34" spans="1:13" ht="13.6" x14ac:dyDescent="0.2">
      <c r="A34" s="25">
        <v>45310</v>
      </c>
      <c r="B34" s="20" t="s">
        <v>36</v>
      </c>
      <c r="C34" s="20"/>
      <c r="D34" s="20">
        <v>2670</v>
      </c>
      <c r="E34" s="20">
        <f t="shared" si="0"/>
        <v>6396</v>
      </c>
      <c r="F34" s="28"/>
      <c r="H34" s="23"/>
      <c r="I34" s="27"/>
      <c r="J34" s="29"/>
      <c r="K34" s="4"/>
      <c r="L34" s="20">
        <f t="shared" si="3"/>
        <v>15</v>
      </c>
      <c r="M34" s="1"/>
    </row>
    <row r="35" spans="1:13" ht="13.6" x14ac:dyDescent="0.2">
      <c r="A35" s="25">
        <v>45310</v>
      </c>
      <c r="B35" s="20" t="s">
        <v>35</v>
      </c>
      <c r="C35" s="20"/>
      <c r="D35" s="20">
        <v>455</v>
      </c>
      <c r="E35" s="20">
        <f t="shared" ref="E35:E49" si="4">E34+C35-D35</f>
        <v>5941</v>
      </c>
      <c r="F35" s="28"/>
      <c r="H35" s="23"/>
      <c r="I35" s="27"/>
      <c r="J35" s="29"/>
      <c r="K35" s="4"/>
      <c r="L35" s="20">
        <f t="shared" si="3"/>
        <v>15</v>
      </c>
      <c r="M35" s="1"/>
    </row>
    <row r="36" spans="1:13" ht="13.6" x14ac:dyDescent="0.2">
      <c r="A36" s="25">
        <v>45313</v>
      </c>
      <c r="B36" s="20" t="s">
        <v>37</v>
      </c>
      <c r="C36" s="20"/>
      <c r="D36" s="20">
        <v>190</v>
      </c>
      <c r="E36" s="20">
        <f t="shared" si="4"/>
        <v>5751</v>
      </c>
      <c r="F36" s="28"/>
      <c r="H36" s="23"/>
      <c r="I36" s="27"/>
      <c r="J36" s="29"/>
      <c r="K36" s="4"/>
      <c r="L36" s="20">
        <f t="shared" si="3"/>
        <v>15</v>
      </c>
      <c r="M36" s="1"/>
    </row>
    <row r="37" spans="1:13" ht="13.6" x14ac:dyDescent="0.2">
      <c r="A37" s="25">
        <v>45313</v>
      </c>
      <c r="B37" s="20" t="s">
        <v>38</v>
      </c>
      <c r="C37" s="20"/>
      <c r="D37" s="20">
        <v>4215</v>
      </c>
      <c r="E37" s="20">
        <f t="shared" si="4"/>
        <v>1536</v>
      </c>
      <c r="F37" s="28"/>
      <c r="H37" s="23"/>
      <c r="I37" s="27"/>
      <c r="J37" s="29"/>
      <c r="K37" s="4"/>
      <c r="L37" s="20"/>
      <c r="M37" s="1"/>
    </row>
    <row r="38" spans="1:13" ht="13.6" x14ac:dyDescent="0.2">
      <c r="A38" s="25">
        <v>45313</v>
      </c>
      <c r="B38" s="20" t="s">
        <v>39</v>
      </c>
      <c r="C38" s="29"/>
      <c r="D38" s="50">
        <v>60</v>
      </c>
      <c r="E38" s="20">
        <f t="shared" si="4"/>
        <v>1476</v>
      </c>
      <c r="F38" s="28"/>
      <c r="H38" s="23"/>
      <c r="I38" s="34"/>
      <c r="J38" s="4"/>
      <c r="K38" s="4"/>
      <c r="L38" s="20"/>
      <c r="M38" s="1"/>
    </row>
    <row r="39" spans="1:13" ht="13.6" x14ac:dyDescent="0.2">
      <c r="A39" s="25">
        <v>45314</v>
      </c>
      <c r="B39" s="4" t="s">
        <v>10</v>
      </c>
      <c r="C39" s="29"/>
      <c r="D39" s="50">
        <v>720</v>
      </c>
      <c r="E39" s="20">
        <f t="shared" si="4"/>
        <v>756</v>
      </c>
      <c r="F39" s="28"/>
      <c r="H39" s="23"/>
      <c r="I39" s="34"/>
      <c r="J39" s="4"/>
      <c r="K39" s="4"/>
      <c r="L39" s="20"/>
      <c r="M39" s="1"/>
    </row>
    <row r="40" spans="1:13" ht="13.6" x14ac:dyDescent="0.2">
      <c r="A40" s="25">
        <v>45316</v>
      </c>
      <c r="B40" s="4" t="s">
        <v>40</v>
      </c>
      <c r="C40" s="29"/>
      <c r="D40" s="50">
        <v>273</v>
      </c>
      <c r="E40" s="20">
        <f t="shared" si="4"/>
        <v>483</v>
      </c>
      <c r="F40" s="28"/>
      <c r="H40" s="23"/>
      <c r="I40" s="34"/>
      <c r="J40" s="4"/>
      <c r="K40" s="4"/>
      <c r="L40" s="20"/>
      <c r="M40" s="1"/>
    </row>
    <row r="41" spans="1:13" ht="13.6" x14ac:dyDescent="0.2">
      <c r="A41" s="25">
        <v>45317</v>
      </c>
      <c r="B41" s="4" t="s">
        <v>5</v>
      </c>
      <c r="C41" s="29">
        <v>2000</v>
      </c>
      <c r="D41" s="50"/>
      <c r="E41" s="20">
        <f t="shared" si="4"/>
        <v>2483</v>
      </c>
      <c r="F41" s="28"/>
      <c r="H41" s="23"/>
      <c r="I41" s="34"/>
      <c r="J41" s="4"/>
      <c r="K41" s="4"/>
      <c r="L41" s="20"/>
      <c r="M41" s="1"/>
    </row>
    <row r="42" spans="1:13" ht="13.6" x14ac:dyDescent="0.2">
      <c r="A42" s="25">
        <v>45317</v>
      </c>
      <c r="B42" s="4" t="s">
        <v>41</v>
      </c>
      <c r="C42" s="29"/>
      <c r="D42" s="50">
        <v>315</v>
      </c>
      <c r="E42" s="20">
        <f t="shared" si="4"/>
        <v>2168</v>
      </c>
      <c r="F42" s="28"/>
      <c r="H42" s="23"/>
      <c r="I42" s="34"/>
      <c r="J42" s="4"/>
      <c r="K42" s="4"/>
      <c r="L42" s="20"/>
      <c r="M42" s="1"/>
    </row>
    <row r="43" spans="1:13" ht="13.6" x14ac:dyDescent="0.2">
      <c r="A43" s="25">
        <v>45317</v>
      </c>
      <c r="B43" s="4" t="s">
        <v>42</v>
      </c>
      <c r="C43" s="29"/>
      <c r="D43" s="50">
        <v>1280</v>
      </c>
      <c r="E43" s="20">
        <f t="shared" si="4"/>
        <v>888</v>
      </c>
      <c r="F43" s="28"/>
      <c r="H43" s="23"/>
      <c r="I43" s="34"/>
      <c r="J43" s="4"/>
      <c r="K43" s="4"/>
      <c r="L43" s="20"/>
      <c r="M43" s="1"/>
    </row>
    <row r="44" spans="1:13" ht="13.6" x14ac:dyDescent="0.2">
      <c r="A44" s="25">
        <v>45320</v>
      </c>
      <c r="B44" s="4" t="s">
        <v>5</v>
      </c>
      <c r="C44" s="4">
        <v>10000</v>
      </c>
      <c r="D44" s="50"/>
      <c r="E44" s="20">
        <f t="shared" si="4"/>
        <v>10888</v>
      </c>
      <c r="F44" s="28"/>
      <c r="H44" s="23"/>
      <c r="I44" s="34"/>
      <c r="J44" s="4"/>
      <c r="K44" s="4"/>
      <c r="L44" s="20"/>
      <c r="M44" s="1"/>
    </row>
    <row r="45" spans="1:13" ht="13.6" x14ac:dyDescent="0.2">
      <c r="A45" s="25">
        <v>45320</v>
      </c>
      <c r="B45" s="4" t="s">
        <v>43</v>
      </c>
      <c r="C45" s="29"/>
      <c r="D45" s="50">
        <v>300</v>
      </c>
      <c r="E45" s="20">
        <f t="shared" si="4"/>
        <v>10588</v>
      </c>
      <c r="F45" s="1"/>
      <c r="H45" s="23"/>
      <c r="I45" s="34"/>
      <c r="J45" s="4"/>
      <c r="K45" s="4"/>
      <c r="L45" s="20"/>
      <c r="M45" s="1"/>
    </row>
    <row r="46" spans="1:13" ht="13.6" x14ac:dyDescent="0.2">
      <c r="A46" s="25">
        <v>45321</v>
      </c>
      <c r="B46" s="4" t="s">
        <v>44</v>
      </c>
      <c r="C46" s="29"/>
      <c r="D46" s="50">
        <v>1440</v>
      </c>
      <c r="E46" s="20">
        <f t="shared" si="4"/>
        <v>9148</v>
      </c>
      <c r="F46" s="1"/>
      <c r="H46" s="23"/>
      <c r="I46" s="34"/>
      <c r="J46" s="4"/>
      <c r="K46" s="4"/>
      <c r="L46" s="20"/>
      <c r="M46" s="1"/>
    </row>
    <row r="47" spans="1:13" ht="13.6" x14ac:dyDescent="0.2">
      <c r="A47" s="25">
        <v>45321</v>
      </c>
      <c r="B47" s="4" t="s">
        <v>45</v>
      </c>
      <c r="C47" s="29"/>
      <c r="D47" s="50">
        <v>4000</v>
      </c>
      <c r="E47" s="20">
        <f t="shared" si="4"/>
        <v>5148</v>
      </c>
      <c r="F47" s="28"/>
      <c r="H47" s="23"/>
      <c r="I47" s="34"/>
      <c r="J47" s="3"/>
      <c r="K47" s="4"/>
      <c r="L47" s="20"/>
      <c r="M47" s="1"/>
    </row>
    <row r="48" spans="1:13" ht="13.6" x14ac:dyDescent="0.2">
      <c r="A48" s="25">
        <v>45321</v>
      </c>
      <c r="B48" s="4" t="s">
        <v>46</v>
      </c>
      <c r="C48" s="4">
        <v>10000</v>
      </c>
      <c r="D48" s="20"/>
      <c r="E48" s="20">
        <f t="shared" si="4"/>
        <v>15148</v>
      </c>
      <c r="F48" s="28"/>
      <c r="H48" s="23"/>
      <c r="I48" s="34"/>
      <c r="J48" s="3"/>
      <c r="K48" s="4"/>
      <c r="L48" s="20"/>
      <c r="M48" s="1"/>
    </row>
    <row r="49" spans="1:13" ht="13.6" x14ac:dyDescent="0.2">
      <c r="A49" s="25">
        <v>45322</v>
      </c>
      <c r="B49" s="4" t="s">
        <v>47</v>
      </c>
      <c r="C49" s="29"/>
      <c r="D49" s="20">
        <v>3365</v>
      </c>
      <c r="E49" s="20">
        <f t="shared" si="4"/>
        <v>11783</v>
      </c>
      <c r="F49" s="1"/>
      <c r="H49" s="23"/>
      <c r="I49" s="34"/>
      <c r="J49" s="2"/>
      <c r="K49" s="4"/>
      <c r="L49" s="20"/>
      <c r="M49" s="1"/>
    </row>
    <row r="50" spans="1:13" ht="13.6" x14ac:dyDescent="0.2">
      <c r="A50" s="25"/>
      <c r="E50" s="20">
        <f>E49+FEBRERO!C4-FEBRERO!D4</f>
        <v>10846</v>
      </c>
      <c r="F50" s="1"/>
      <c r="H50" s="48"/>
      <c r="I50" s="34"/>
      <c r="J50" s="2"/>
      <c r="K50" s="4"/>
      <c r="L50" s="20"/>
      <c r="M50" s="33"/>
    </row>
    <row r="51" spans="1:13" ht="13.6" x14ac:dyDescent="0.2">
      <c r="A51" s="25"/>
      <c r="B51" s="4"/>
      <c r="C51" s="29"/>
      <c r="D51" s="20"/>
      <c r="E51" s="20">
        <f t="shared" ref="E51:E61" si="5">E50+C51-D51</f>
        <v>10846</v>
      </c>
      <c r="F51" s="1"/>
      <c r="H51" s="48"/>
      <c r="I51" s="34"/>
      <c r="J51" s="2"/>
      <c r="K51" s="4"/>
      <c r="L51" s="20"/>
      <c r="M51" s="33"/>
    </row>
    <row r="52" spans="1:13" ht="13.6" x14ac:dyDescent="0.2">
      <c r="A52" s="25"/>
      <c r="B52" s="4"/>
      <c r="C52" s="29"/>
      <c r="D52" s="20"/>
      <c r="E52" s="20">
        <f t="shared" si="5"/>
        <v>10846</v>
      </c>
      <c r="F52" s="1"/>
      <c r="H52" s="48"/>
      <c r="I52" s="34"/>
      <c r="J52" s="2"/>
      <c r="K52" s="2"/>
      <c r="L52" s="20"/>
      <c r="M52" s="1"/>
    </row>
    <row r="53" spans="1:13" ht="13.6" x14ac:dyDescent="0.2">
      <c r="A53" s="25"/>
      <c r="B53" s="4"/>
      <c r="C53" s="29"/>
      <c r="D53" s="20"/>
      <c r="E53" s="20">
        <f t="shared" si="5"/>
        <v>10846</v>
      </c>
      <c r="F53" s="1"/>
      <c r="H53" s="48"/>
      <c r="I53" s="34"/>
      <c r="J53" s="2"/>
      <c r="K53" s="2"/>
      <c r="L53" s="20"/>
      <c r="M53" s="1"/>
    </row>
    <row r="54" spans="1:13" ht="13.6" x14ac:dyDescent="0.2">
      <c r="A54" s="25"/>
      <c r="B54" s="4"/>
      <c r="C54" s="29"/>
      <c r="D54" s="20"/>
      <c r="E54" s="20">
        <f t="shared" si="5"/>
        <v>10846</v>
      </c>
      <c r="F54" s="1"/>
      <c r="H54" s="48"/>
      <c r="I54" s="34"/>
      <c r="J54" s="2"/>
      <c r="K54" s="2"/>
      <c r="L54" s="20"/>
      <c r="M54" s="1"/>
    </row>
    <row r="55" spans="1:13" ht="13.6" x14ac:dyDescent="0.2">
      <c r="A55" s="25"/>
      <c r="B55" s="4"/>
      <c r="C55" s="20"/>
      <c r="D55" s="20"/>
      <c r="E55" s="20">
        <f t="shared" si="5"/>
        <v>10846</v>
      </c>
      <c r="F55" s="1"/>
      <c r="H55" s="48"/>
      <c r="I55" s="34"/>
      <c r="J55" s="2"/>
      <c r="K55" s="2"/>
      <c r="L55" s="20"/>
      <c r="M55" s="1"/>
    </row>
    <row r="56" spans="1:13" ht="13.6" x14ac:dyDescent="0.2">
      <c r="A56" s="25"/>
      <c r="B56" s="4"/>
      <c r="C56" s="29"/>
      <c r="D56" s="20"/>
      <c r="E56" s="20">
        <f t="shared" si="5"/>
        <v>10846</v>
      </c>
      <c r="F56" s="1"/>
      <c r="H56" s="48"/>
      <c r="I56" s="34"/>
      <c r="J56" s="2"/>
      <c r="K56" s="2"/>
      <c r="L56" s="20"/>
      <c r="M56" s="1"/>
    </row>
    <row r="57" spans="1:13" ht="13.6" x14ac:dyDescent="0.2">
      <c r="A57" s="25"/>
      <c r="B57" s="4"/>
      <c r="C57" s="29"/>
      <c r="D57" s="20"/>
      <c r="E57" s="20">
        <f t="shared" si="5"/>
        <v>10846</v>
      </c>
      <c r="F57" s="1"/>
      <c r="H57" s="48"/>
      <c r="I57" s="34"/>
      <c r="J57" s="2"/>
      <c r="K57" s="2"/>
      <c r="L57" s="20"/>
      <c r="M57" s="1"/>
    </row>
    <row r="58" spans="1:13" ht="13.6" x14ac:dyDescent="0.2">
      <c r="A58" s="25"/>
      <c r="B58" s="4"/>
      <c r="C58" s="29"/>
      <c r="D58" s="20"/>
      <c r="E58" s="20">
        <f t="shared" si="5"/>
        <v>10846</v>
      </c>
      <c r="F58" s="1"/>
      <c r="H58" s="48"/>
      <c r="I58" s="34"/>
      <c r="J58" s="2"/>
      <c r="K58" s="2"/>
      <c r="L58" s="20"/>
      <c r="M58" s="1"/>
    </row>
    <row r="59" spans="1:13" ht="13.6" x14ac:dyDescent="0.2">
      <c r="A59" s="25"/>
      <c r="B59" s="4"/>
      <c r="C59" s="29"/>
      <c r="D59" s="20"/>
      <c r="E59" s="20">
        <f t="shared" si="5"/>
        <v>10846</v>
      </c>
      <c r="F59" s="1"/>
      <c r="H59" s="48"/>
      <c r="I59" s="34"/>
      <c r="J59" s="2"/>
      <c r="K59" s="2"/>
      <c r="L59" s="20"/>
      <c r="M59" s="1"/>
    </row>
    <row r="60" spans="1:13" ht="13.6" x14ac:dyDescent="0.2">
      <c r="A60" s="25"/>
      <c r="B60" s="49"/>
      <c r="C60" s="29"/>
      <c r="D60" s="20"/>
      <c r="E60" s="20">
        <f t="shared" si="5"/>
        <v>10846</v>
      </c>
      <c r="F60" s="1"/>
      <c r="H60" s="48"/>
      <c r="I60" s="35"/>
      <c r="J60" s="2"/>
      <c r="K60" s="2"/>
      <c r="L60" s="20"/>
      <c r="M60" s="1"/>
    </row>
    <row r="61" spans="1:13" ht="13.6" x14ac:dyDescent="0.2">
      <c r="A61" s="25"/>
      <c r="B61" s="4"/>
      <c r="C61" s="29"/>
      <c r="D61" s="20"/>
      <c r="E61" s="20">
        <f t="shared" si="5"/>
        <v>10846</v>
      </c>
      <c r="F61" s="1"/>
      <c r="H61" s="48"/>
      <c r="I61" s="34"/>
      <c r="J61" s="2"/>
      <c r="K61" s="2"/>
      <c r="L61" s="20"/>
      <c r="M61" s="1"/>
    </row>
    <row r="62" spans="1:13" ht="13.6" x14ac:dyDescent="0.2">
      <c r="A62" s="25"/>
      <c r="B62" s="4"/>
      <c r="C62" s="29"/>
      <c r="D62" s="29"/>
      <c r="E62" s="20">
        <f t="shared" ref="E62:E73" si="6">E61+C64-D65</f>
        <v>10846</v>
      </c>
      <c r="F62" s="1"/>
      <c r="H62" s="48"/>
      <c r="I62" s="34"/>
      <c r="J62" s="2"/>
      <c r="K62" s="2"/>
      <c r="L62" s="20"/>
      <c r="M62" s="1"/>
    </row>
    <row r="63" spans="1:13" ht="14.3" x14ac:dyDescent="0.25">
      <c r="A63" s="25"/>
      <c r="B63" s="4"/>
      <c r="C63" s="1"/>
      <c r="D63" s="29"/>
      <c r="E63" s="20">
        <f t="shared" si="6"/>
        <v>10846</v>
      </c>
      <c r="F63" s="43"/>
      <c r="H63" s="48"/>
      <c r="I63" s="34"/>
      <c r="J63" s="2"/>
      <c r="K63" s="2"/>
      <c r="L63" s="20"/>
      <c r="M63" s="1"/>
    </row>
    <row r="64" spans="1:13" ht="14.3" x14ac:dyDescent="0.25">
      <c r="A64" s="25"/>
      <c r="B64" s="4"/>
      <c r="C64" s="1"/>
      <c r="D64" s="4"/>
      <c r="E64" s="20">
        <f t="shared" si="6"/>
        <v>10846</v>
      </c>
      <c r="F64" s="43"/>
      <c r="H64" s="48"/>
      <c r="I64" s="34"/>
      <c r="J64" s="2"/>
      <c r="K64" s="3"/>
      <c r="L64" s="20"/>
      <c r="M64" s="2"/>
    </row>
    <row r="65" spans="1:13" ht="13.6" x14ac:dyDescent="0.2">
      <c r="A65" s="23"/>
      <c r="B65" s="4"/>
      <c r="C65" s="1"/>
      <c r="D65" s="4"/>
      <c r="E65" s="20">
        <f t="shared" si="6"/>
        <v>10846</v>
      </c>
      <c r="F65" s="1"/>
      <c r="H65" s="44"/>
      <c r="I65" s="34"/>
      <c r="J65" s="3"/>
      <c r="K65" s="2"/>
      <c r="L65" s="20"/>
      <c r="M65" s="1"/>
    </row>
    <row r="66" spans="1:13" ht="13.6" x14ac:dyDescent="0.2">
      <c r="A66" s="23"/>
      <c r="B66" s="4"/>
      <c r="C66" s="1"/>
      <c r="D66" s="4"/>
      <c r="E66" s="20">
        <f t="shared" si="6"/>
        <v>10846</v>
      </c>
      <c r="F66" s="1"/>
      <c r="H66" s="48"/>
      <c r="I66" s="34"/>
      <c r="J66" s="3"/>
      <c r="K66" s="2"/>
      <c r="L66" s="20"/>
      <c r="M66" s="1"/>
    </row>
    <row r="67" spans="1:13" ht="13.6" x14ac:dyDescent="0.2">
      <c r="A67" s="23"/>
      <c r="B67" s="4"/>
      <c r="C67" s="1"/>
      <c r="D67" s="4"/>
      <c r="E67" s="20">
        <f t="shared" si="6"/>
        <v>10846</v>
      </c>
      <c r="F67" s="1"/>
      <c r="H67" s="48"/>
      <c r="I67" s="34"/>
      <c r="J67" s="3"/>
      <c r="K67" s="2"/>
      <c r="L67" s="20"/>
      <c r="M67" s="1"/>
    </row>
    <row r="68" spans="1:13" ht="13.6" x14ac:dyDescent="0.2">
      <c r="A68" s="23"/>
      <c r="B68" s="4"/>
      <c r="C68" s="1"/>
      <c r="D68" s="4"/>
      <c r="E68" s="20">
        <f t="shared" si="6"/>
        <v>10846</v>
      </c>
      <c r="F68" s="1"/>
      <c r="H68" s="48"/>
      <c r="I68" s="34"/>
      <c r="J68" s="34"/>
      <c r="K68" s="34"/>
      <c r="L68" s="20"/>
      <c r="M68" s="1"/>
    </row>
    <row r="69" spans="1:13" ht="13.6" x14ac:dyDescent="0.2">
      <c r="A69" s="23"/>
      <c r="B69" s="4"/>
      <c r="C69" s="1"/>
      <c r="D69" s="4"/>
      <c r="E69" s="20">
        <f t="shared" si="6"/>
        <v>10846</v>
      </c>
      <c r="F69" s="1"/>
      <c r="H69" s="48"/>
      <c r="I69" s="34"/>
      <c r="J69" s="34"/>
      <c r="K69" s="34"/>
      <c r="L69" s="20"/>
      <c r="M69" s="1"/>
    </row>
    <row r="70" spans="1:13" ht="13.6" x14ac:dyDescent="0.2">
      <c r="A70" s="23"/>
      <c r="B70" s="4"/>
      <c r="C70" s="1"/>
      <c r="D70" s="4"/>
      <c r="E70" s="20">
        <f t="shared" si="6"/>
        <v>10846</v>
      </c>
      <c r="F70" s="1"/>
      <c r="H70" s="48"/>
      <c r="I70" s="34"/>
      <c r="J70" s="34"/>
      <c r="K70" s="34"/>
      <c r="L70" s="20"/>
      <c r="M70" s="1"/>
    </row>
    <row r="71" spans="1:13" ht="13.6" x14ac:dyDescent="0.2">
      <c r="A71" s="23"/>
      <c r="B71" s="4"/>
      <c r="C71" s="1"/>
      <c r="D71" s="4"/>
      <c r="E71" s="20">
        <f t="shared" si="6"/>
        <v>10846</v>
      </c>
      <c r="F71" s="1"/>
      <c r="H71" s="48"/>
      <c r="I71" s="34"/>
      <c r="J71" s="34"/>
      <c r="K71" s="34"/>
      <c r="L71" s="20"/>
      <c r="M71" s="1"/>
    </row>
    <row r="72" spans="1:13" ht="13.6" x14ac:dyDescent="0.2">
      <c r="A72" s="23"/>
      <c r="B72" s="4"/>
      <c r="C72" s="1"/>
      <c r="D72" s="4"/>
      <c r="E72" s="20">
        <f t="shared" si="6"/>
        <v>10846</v>
      </c>
      <c r="F72" s="1"/>
      <c r="H72" s="48"/>
      <c r="I72" s="34"/>
      <c r="J72" s="34"/>
      <c r="K72" s="34"/>
      <c r="L72" s="20"/>
      <c r="M72" s="1"/>
    </row>
    <row r="73" spans="1:13" ht="13.6" x14ac:dyDescent="0.2">
      <c r="A73" s="23"/>
      <c r="B73" s="4"/>
      <c r="C73" s="1"/>
      <c r="D73" s="4"/>
      <c r="E73" s="20">
        <f t="shared" si="6"/>
        <v>10846</v>
      </c>
      <c r="F73" s="1"/>
      <c r="H73" s="48"/>
      <c r="I73" s="34"/>
      <c r="J73" s="34"/>
      <c r="K73" s="34"/>
      <c r="L73" s="20"/>
      <c r="M73" s="1"/>
    </row>
    <row r="74" spans="1:13" ht="13.6" x14ac:dyDescent="0.2">
      <c r="A74" s="23"/>
      <c r="B74" s="4"/>
      <c r="C74" s="4"/>
      <c r="D74" s="4"/>
      <c r="E74" s="20"/>
      <c r="F74" s="1"/>
      <c r="H74" s="48"/>
      <c r="I74" s="34"/>
      <c r="J74" s="34"/>
      <c r="K74" s="34"/>
      <c r="L74" s="20"/>
      <c r="M74" s="1"/>
    </row>
    <row r="75" spans="1:13" ht="13.6" x14ac:dyDescent="0.2">
      <c r="A75" s="23"/>
      <c r="B75" s="4"/>
      <c r="C75" s="1"/>
      <c r="D75" s="4"/>
      <c r="E75" s="20"/>
      <c r="F75" s="1"/>
      <c r="H75" s="48"/>
      <c r="I75" s="34"/>
      <c r="J75" s="34"/>
      <c r="K75" s="34"/>
      <c r="L75" s="20"/>
      <c r="M75" s="1"/>
    </row>
    <row r="76" spans="1:13" ht="13.6" x14ac:dyDescent="0.2">
      <c r="A76" s="23"/>
      <c r="B76" s="4"/>
      <c r="C76" s="3"/>
      <c r="D76" s="4"/>
      <c r="E76" s="20"/>
      <c r="F76" s="1"/>
      <c r="H76" s="48"/>
      <c r="I76" s="34"/>
      <c r="J76" s="34"/>
      <c r="K76" s="34"/>
      <c r="L76" s="20"/>
      <c r="M76" s="1"/>
    </row>
    <row r="77" spans="1:13" ht="13.6" x14ac:dyDescent="0.2">
      <c r="A77" s="23"/>
      <c r="B77" s="4"/>
      <c r="C77" s="3"/>
      <c r="D77" s="4"/>
      <c r="E77" s="20"/>
      <c r="F77" s="1"/>
      <c r="H77" s="48"/>
      <c r="I77" s="34"/>
      <c r="J77" s="34"/>
      <c r="K77" s="34"/>
      <c r="L77" s="20"/>
      <c r="M77" s="1"/>
    </row>
    <row r="78" spans="1:13" ht="13.6" x14ac:dyDescent="0.2">
      <c r="A78" s="23"/>
      <c r="B78" s="4"/>
      <c r="C78" s="3"/>
      <c r="D78" s="4"/>
      <c r="E78" s="20"/>
      <c r="F78" s="1"/>
      <c r="H78" s="48"/>
      <c r="I78" s="34"/>
      <c r="J78" s="34"/>
      <c r="K78" s="34"/>
      <c r="L78" s="20"/>
      <c r="M78" s="9"/>
    </row>
    <row r="79" spans="1:13" ht="13.6" x14ac:dyDescent="0.2">
      <c r="A79" s="23"/>
      <c r="B79" s="4"/>
      <c r="C79" s="3"/>
      <c r="D79" s="4"/>
      <c r="E79" s="20"/>
      <c r="F79" s="1"/>
      <c r="H79" s="48"/>
      <c r="I79" s="34"/>
      <c r="J79" s="34"/>
      <c r="K79" s="34"/>
      <c r="L79" s="20"/>
      <c r="M79" s="9"/>
    </row>
    <row r="80" spans="1:13" ht="13.6" x14ac:dyDescent="0.2">
      <c r="A80" s="23"/>
      <c r="B80" s="4"/>
      <c r="C80" s="3"/>
      <c r="D80" s="4"/>
      <c r="E80" s="20"/>
      <c r="F80" s="1"/>
      <c r="H80" s="48"/>
      <c r="I80" s="34"/>
      <c r="J80" s="34"/>
      <c r="K80" s="34"/>
      <c r="L80" s="20"/>
      <c r="M80" s="9"/>
    </row>
    <row r="81" spans="1:13" ht="13.6" x14ac:dyDescent="0.2">
      <c r="A81" s="23"/>
      <c r="B81" s="4"/>
      <c r="C81" s="3"/>
      <c r="D81" s="4"/>
      <c r="E81" s="20"/>
      <c r="F81" s="1"/>
      <c r="H81" s="44"/>
      <c r="I81" s="34"/>
      <c r="J81" s="34"/>
      <c r="K81" s="34"/>
      <c r="L81" s="20"/>
      <c r="M81" s="9"/>
    </row>
    <row r="82" spans="1:13" ht="13.6" x14ac:dyDescent="0.2">
      <c r="A82" s="23"/>
      <c r="B82" s="4"/>
      <c r="C82" s="4"/>
      <c r="D82" s="4"/>
      <c r="E82" s="20"/>
      <c r="F82" s="1"/>
      <c r="H82" s="44"/>
      <c r="I82" s="34"/>
      <c r="J82" s="34"/>
      <c r="K82" s="34"/>
      <c r="L82" s="20"/>
      <c r="M82" s="9"/>
    </row>
    <row r="83" spans="1:13" ht="13.6" x14ac:dyDescent="0.2">
      <c r="A83" s="23"/>
      <c r="B83" s="4"/>
      <c r="C83" s="2"/>
      <c r="D83" s="4"/>
      <c r="E83" s="20"/>
      <c r="F83" s="1"/>
      <c r="H83" s="44"/>
      <c r="I83" s="34"/>
      <c r="J83" s="34"/>
      <c r="K83" s="34"/>
      <c r="L83" s="20"/>
      <c r="M83" s="9"/>
    </row>
    <row r="84" spans="1:13" ht="13.6" x14ac:dyDescent="0.2">
      <c r="A84" s="23"/>
      <c r="B84" s="4"/>
      <c r="C84" s="3"/>
      <c r="D84" s="4"/>
      <c r="E84" s="20"/>
      <c r="F84" s="1"/>
      <c r="H84" s="44"/>
      <c r="I84" s="34"/>
      <c r="J84" s="34"/>
      <c r="K84" s="34"/>
      <c r="L84" s="20"/>
      <c r="M84" s="9"/>
    </row>
    <row r="85" spans="1:13" ht="13.6" x14ac:dyDescent="0.2">
      <c r="A85" s="23"/>
      <c r="B85" s="4"/>
      <c r="C85" s="3"/>
      <c r="D85" s="4"/>
      <c r="E85" s="20"/>
      <c r="F85" s="1"/>
      <c r="H85" s="44"/>
      <c r="I85" s="34"/>
      <c r="J85" s="34"/>
      <c r="K85" s="34"/>
      <c r="L85" s="20"/>
      <c r="M85" s="9"/>
    </row>
    <row r="86" spans="1:13" ht="13.6" x14ac:dyDescent="0.2">
      <c r="A86" s="23"/>
      <c r="B86" s="4"/>
      <c r="C86" s="3"/>
      <c r="D86" s="4"/>
      <c r="E86" s="20"/>
      <c r="F86" s="1"/>
      <c r="H86" s="44"/>
      <c r="I86" s="34"/>
      <c r="J86" s="34"/>
      <c r="K86" s="34"/>
      <c r="L86" s="20"/>
      <c r="M86" s="9"/>
    </row>
    <row r="87" spans="1:13" ht="13.6" x14ac:dyDescent="0.2">
      <c r="A87" s="23"/>
      <c r="B87" s="4"/>
      <c r="C87" s="3"/>
      <c r="D87" s="4"/>
      <c r="E87" s="20"/>
      <c r="F87" s="1"/>
      <c r="H87" s="44"/>
      <c r="I87" s="34"/>
      <c r="J87" s="34"/>
      <c r="K87" s="34"/>
      <c r="L87" s="20"/>
      <c r="M87" s="9"/>
    </row>
    <row r="88" spans="1:13" ht="13.6" x14ac:dyDescent="0.2">
      <c r="A88" s="23"/>
      <c r="B88" s="4"/>
      <c r="C88" s="2"/>
      <c r="D88" s="4"/>
      <c r="E88" s="20"/>
      <c r="F88" s="1"/>
      <c r="H88" s="44"/>
      <c r="I88" s="34"/>
      <c r="J88" s="34"/>
      <c r="K88" s="34"/>
      <c r="L88" s="20"/>
      <c r="M88" s="9"/>
    </row>
    <row r="89" spans="1:13" ht="13.6" x14ac:dyDescent="0.2">
      <c r="A89" s="23"/>
      <c r="B89" s="4"/>
      <c r="C89" s="3"/>
      <c r="D89" s="4"/>
      <c r="E89" s="20"/>
      <c r="F89" s="1"/>
      <c r="H89" s="44"/>
      <c r="I89" s="34"/>
      <c r="J89" s="34"/>
      <c r="K89" s="34"/>
      <c r="L89" s="20"/>
      <c r="M89" s="9"/>
    </row>
    <row r="90" spans="1:13" ht="13.6" x14ac:dyDescent="0.2">
      <c r="A90" s="23"/>
      <c r="B90" s="4"/>
      <c r="C90" s="3"/>
      <c r="D90" s="4"/>
      <c r="E90" s="20"/>
      <c r="F90" s="1"/>
      <c r="H90" s="48"/>
      <c r="I90" s="2"/>
      <c r="J90" s="2"/>
      <c r="K90" s="2"/>
      <c r="L90" s="20"/>
      <c r="M90" s="9"/>
    </row>
    <row r="91" spans="1:13" ht="13.6" x14ac:dyDescent="0.2">
      <c r="A91" s="23"/>
      <c r="B91" s="4"/>
      <c r="C91" s="3"/>
      <c r="D91" s="4"/>
      <c r="E91" s="20"/>
      <c r="F91" s="1"/>
      <c r="H91" s="48"/>
      <c r="I91" s="2"/>
      <c r="J91" s="2"/>
      <c r="K91" s="2"/>
      <c r="L91" s="20"/>
      <c r="M91" s="9"/>
    </row>
    <row r="92" spans="1:13" ht="13.6" x14ac:dyDescent="0.2">
      <c r="A92" s="23"/>
      <c r="B92" s="4"/>
      <c r="C92" s="3"/>
      <c r="D92" s="4"/>
      <c r="E92" s="20"/>
      <c r="F92" s="1"/>
      <c r="H92" s="48"/>
      <c r="I92" s="2"/>
      <c r="J92" s="2"/>
      <c r="K92" s="2"/>
      <c r="L92" s="20"/>
      <c r="M92" s="9"/>
    </row>
    <row r="93" spans="1:13" ht="13.6" x14ac:dyDescent="0.2">
      <c r="A93" s="23"/>
      <c r="B93" s="4"/>
      <c r="C93" s="3"/>
      <c r="D93" s="4"/>
      <c r="E93" s="20"/>
      <c r="F93" s="1"/>
      <c r="H93" s="48"/>
      <c r="I93" s="2"/>
      <c r="J93" s="2"/>
      <c r="K93" s="2"/>
      <c r="L93" s="20"/>
      <c r="M93" s="9"/>
    </row>
    <row r="94" spans="1:13" ht="13.6" x14ac:dyDescent="0.2">
      <c r="A94" s="23"/>
      <c r="B94" s="4"/>
      <c r="C94" s="3"/>
      <c r="D94" s="4"/>
      <c r="E94" s="20"/>
      <c r="F94" s="1"/>
      <c r="H94" s="48"/>
      <c r="I94" s="2"/>
      <c r="J94" s="2"/>
      <c r="K94" s="2"/>
      <c r="L94" s="20"/>
      <c r="M94" s="9"/>
    </row>
    <row r="95" spans="1:13" ht="13.6" x14ac:dyDescent="0.2">
      <c r="A95" s="23"/>
      <c r="B95" s="4"/>
      <c r="C95" s="3"/>
      <c r="D95" s="4"/>
      <c r="E95" s="20"/>
      <c r="F95" s="1"/>
      <c r="H95" s="48"/>
      <c r="I95" s="2"/>
      <c r="J95" s="2"/>
      <c r="K95" s="2"/>
      <c r="L95" s="20"/>
      <c r="M95" s="9"/>
    </row>
    <row r="96" spans="1:13" ht="13.6" x14ac:dyDescent="0.2">
      <c r="A96" s="23"/>
      <c r="B96" s="4"/>
      <c r="C96" s="2"/>
      <c r="D96" s="4"/>
      <c r="E96" s="20"/>
      <c r="F96" s="1"/>
      <c r="H96" s="48"/>
      <c r="I96" s="2"/>
      <c r="J96" s="2"/>
      <c r="K96" s="2"/>
      <c r="L96" s="20"/>
      <c r="M96" s="9"/>
    </row>
    <row r="97" spans="1:13" ht="13.6" x14ac:dyDescent="0.2">
      <c r="A97" s="23"/>
      <c r="B97" s="4"/>
      <c r="C97" s="3"/>
      <c r="D97" s="4"/>
      <c r="E97" s="20"/>
      <c r="F97" s="1"/>
      <c r="H97" s="48"/>
      <c r="I97" s="2"/>
      <c r="J97" s="2"/>
      <c r="K97" s="2"/>
      <c r="L97" s="20"/>
      <c r="M97" s="9"/>
    </row>
    <row r="98" spans="1:13" ht="13.6" x14ac:dyDescent="0.2">
      <c r="A98" s="23"/>
      <c r="B98" s="4"/>
      <c r="C98" s="3"/>
      <c r="D98" s="4"/>
      <c r="E98" s="20"/>
      <c r="F98" s="1"/>
      <c r="H98" s="48"/>
      <c r="I98" s="2"/>
      <c r="J98" s="2"/>
      <c r="K98" s="2"/>
      <c r="L98" s="20"/>
      <c r="M98" s="9"/>
    </row>
    <row r="99" spans="1:13" ht="13.6" x14ac:dyDescent="0.2">
      <c r="A99" s="23"/>
      <c r="B99" s="4"/>
      <c r="C99" s="3"/>
      <c r="D99" s="4"/>
      <c r="E99" s="20"/>
      <c r="F99" s="1"/>
      <c r="H99" s="48"/>
      <c r="I99" s="2"/>
      <c r="J99" s="2"/>
      <c r="K99" s="2"/>
      <c r="L99" s="20"/>
      <c r="M99" s="9"/>
    </row>
    <row r="100" spans="1:13" ht="13.6" x14ac:dyDescent="0.2">
      <c r="A100" s="23"/>
      <c r="B100" s="4"/>
      <c r="C100" s="3"/>
      <c r="D100" s="4"/>
      <c r="E100" s="20"/>
      <c r="F100" s="1"/>
      <c r="H100" s="48"/>
      <c r="I100" s="2"/>
      <c r="J100" s="2"/>
      <c r="K100" s="2"/>
      <c r="L100" s="20"/>
      <c r="M100" s="9"/>
    </row>
    <row r="101" spans="1:13" ht="13.6" x14ac:dyDescent="0.2">
      <c r="A101" s="23"/>
      <c r="B101" s="4"/>
      <c r="C101" s="3"/>
      <c r="D101" s="4"/>
      <c r="E101" s="20"/>
      <c r="F101" s="1"/>
      <c r="H101" s="48"/>
      <c r="I101" s="2"/>
      <c r="J101" s="2"/>
      <c r="K101" s="2"/>
      <c r="L101" s="20"/>
      <c r="M101" s="9"/>
    </row>
    <row r="102" spans="1:13" ht="13.6" x14ac:dyDescent="0.2">
      <c r="A102" s="23"/>
      <c r="B102" s="4"/>
      <c r="C102" s="3"/>
      <c r="D102" s="4"/>
      <c r="E102" s="20"/>
      <c r="F102" s="1"/>
      <c r="H102" s="48"/>
      <c r="I102" s="2"/>
      <c r="J102" s="2"/>
      <c r="K102" s="2"/>
      <c r="L102" s="20"/>
      <c r="M102" s="9"/>
    </row>
    <row r="103" spans="1:13" ht="13.6" x14ac:dyDescent="0.2">
      <c r="A103" s="23"/>
      <c r="B103" s="4"/>
      <c r="C103" s="3"/>
      <c r="D103" s="4"/>
      <c r="E103" s="20"/>
      <c r="F103" s="1"/>
      <c r="H103" s="48"/>
      <c r="I103" s="2"/>
      <c r="J103" s="2"/>
      <c r="K103" s="2"/>
      <c r="L103" s="20"/>
      <c r="M103" s="9"/>
    </row>
    <row r="104" spans="1:13" ht="13.6" x14ac:dyDescent="0.2">
      <c r="A104" s="23"/>
      <c r="B104" s="4"/>
      <c r="C104" s="3"/>
      <c r="D104" s="4"/>
      <c r="E104" s="20"/>
      <c r="F104" s="1"/>
      <c r="H104" s="48"/>
      <c r="I104" s="2"/>
      <c r="J104" s="2"/>
      <c r="K104" s="2"/>
      <c r="L104" s="20"/>
      <c r="M104" s="9"/>
    </row>
    <row r="105" spans="1:13" ht="13.6" x14ac:dyDescent="0.2">
      <c r="A105" s="23"/>
      <c r="B105" s="4"/>
      <c r="C105" s="3"/>
      <c r="D105" s="4"/>
      <c r="E105" s="20"/>
      <c r="F105" s="1"/>
      <c r="H105" s="48"/>
      <c r="I105" s="2"/>
      <c r="J105" s="2"/>
      <c r="K105" s="2"/>
      <c r="L105" s="20"/>
      <c r="M105" s="9"/>
    </row>
    <row r="106" spans="1:13" ht="13.6" x14ac:dyDescent="0.2">
      <c r="A106" s="23"/>
      <c r="B106" s="4"/>
      <c r="C106" s="3"/>
      <c r="D106" s="4"/>
      <c r="E106" s="20"/>
      <c r="F106" s="1"/>
      <c r="H106" s="48"/>
      <c r="I106" s="2"/>
      <c r="J106" s="2"/>
      <c r="K106" s="2"/>
      <c r="L106" s="20"/>
      <c r="M106" s="1"/>
    </row>
    <row r="107" spans="1:13" ht="13.6" x14ac:dyDescent="0.2">
      <c r="A107" s="23"/>
      <c r="B107" s="4"/>
      <c r="C107" s="3"/>
      <c r="D107" s="4"/>
      <c r="E107" s="20"/>
      <c r="F107" s="1"/>
      <c r="H107" s="48"/>
      <c r="I107" s="2"/>
      <c r="J107" s="2"/>
      <c r="K107" s="2"/>
      <c r="L107" s="20"/>
      <c r="M107" s="1"/>
    </row>
    <row r="108" spans="1:13" ht="13.6" x14ac:dyDescent="0.2">
      <c r="A108" s="23"/>
      <c r="B108" s="4"/>
      <c r="C108" s="3"/>
      <c r="D108" s="4"/>
      <c r="E108" s="20"/>
      <c r="F108" s="1"/>
      <c r="H108" s="48"/>
      <c r="I108" s="2"/>
      <c r="J108" s="2"/>
      <c r="K108" s="2"/>
      <c r="L108" s="20"/>
      <c r="M108" s="1"/>
    </row>
    <row r="109" spans="1:13" ht="13.6" x14ac:dyDescent="0.2">
      <c r="A109" s="38"/>
      <c r="B109" s="4"/>
      <c r="C109" s="2"/>
      <c r="D109" s="4"/>
      <c r="E109" s="20"/>
      <c r="F109" s="1"/>
      <c r="H109" s="48"/>
      <c r="I109" s="2"/>
      <c r="J109" s="2"/>
      <c r="K109" s="2"/>
      <c r="L109" s="1"/>
      <c r="M109" s="1"/>
    </row>
    <row r="110" spans="1:13" ht="13.6" x14ac:dyDescent="0.2">
      <c r="A110" s="23"/>
      <c r="B110" s="4"/>
      <c r="C110" s="4"/>
      <c r="D110" s="4"/>
      <c r="E110" s="20"/>
      <c r="F110" s="1"/>
      <c r="H110" s="48"/>
      <c r="I110" s="2"/>
      <c r="J110" s="2"/>
      <c r="K110" s="2"/>
      <c r="L110" s="1"/>
      <c r="M110" s="1"/>
    </row>
    <row r="111" spans="1:13" ht="13.6" x14ac:dyDescent="0.2">
      <c r="A111" s="23"/>
      <c r="B111" s="4"/>
      <c r="C111" s="4"/>
      <c r="D111" s="4"/>
      <c r="E111" s="20"/>
      <c r="F111" s="1"/>
      <c r="H111" s="48"/>
      <c r="I111" s="2"/>
      <c r="J111" s="2"/>
      <c r="K111" s="2"/>
      <c r="L111" s="1"/>
      <c r="M111" s="1"/>
    </row>
    <row r="112" spans="1:13" ht="13.6" x14ac:dyDescent="0.2">
      <c r="A112" s="23"/>
      <c r="B112" s="45"/>
      <c r="C112" s="45"/>
      <c r="D112" s="4"/>
      <c r="E112" s="20"/>
      <c r="F112" s="1"/>
      <c r="H112" s="48"/>
      <c r="I112" s="35"/>
      <c r="J112" s="2"/>
      <c r="K112" s="41"/>
      <c r="L112" s="1"/>
      <c r="M112" s="1"/>
    </row>
    <row r="113" spans="1:12" ht="13.6" x14ac:dyDescent="0.2">
      <c r="A113" s="23"/>
      <c r="B113" s="4"/>
      <c r="C113" s="4"/>
      <c r="D113" s="45"/>
      <c r="E113" s="20"/>
      <c r="F113" s="1"/>
      <c r="H113" s="48"/>
      <c r="I113" s="35"/>
      <c r="J113" s="2"/>
      <c r="K113" s="41"/>
      <c r="L113" s="1"/>
    </row>
    <row r="114" spans="1:12" ht="13.6" x14ac:dyDescent="0.2">
      <c r="A114" s="23"/>
      <c r="B114" s="4"/>
      <c r="C114" s="4"/>
      <c r="D114" s="45"/>
      <c r="E114" s="20"/>
      <c r="F114" s="1"/>
      <c r="H114" s="48"/>
      <c r="I114" s="35"/>
      <c r="J114" s="2"/>
      <c r="K114" s="41"/>
      <c r="L114" s="1"/>
    </row>
    <row r="115" spans="1:12" ht="13.6" x14ac:dyDescent="0.2">
      <c r="A115" s="23"/>
      <c r="B115" s="4"/>
      <c r="C115" s="4"/>
      <c r="D115" s="45"/>
      <c r="E115" s="20"/>
      <c r="F115" s="1"/>
      <c r="H115" s="48"/>
      <c r="I115" s="35"/>
      <c r="J115" s="2"/>
      <c r="K115" s="41"/>
    </row>
    <row r="116" spans="1:12" ht="13.6" x14ac:dyDescent="0.2">
      <c r="A116" s="23"/>
      <c r="B116" s="4"/>
      <c r="C116" s="4"/>
      <c r="D116" s="45"/>
      <c r="E116" s="20"/>
      <c r="F116" s="1"/>
      <c r="H116" s="42"/>
      <c r="I116" s="9"/>
      <c r="J116" s="1"/>
      <c r="K116" s="9"/>
    </row>
    <row r="117" spans="1:12" ht="13.6" x14ac:dyDescent="0.2">
      <c r="A117" s="23"/>
      <c r="B117" s="4"/>
      <c r="C117" s="4"/>
      <c r="D117" s="45"/>
      <c r="E117" s="20"/>
      <c r="F117" s="1"/>
      <c r="H117" s="1"/>
      <c r="I117" s="1"/>
      <c r="J117" s="1"/>
      <c r="K117" s="1"/>
    </row>
    <row r="118" spans="1:12" ht="13.6" x14ac:dyDescent="0.2">
      <c r="A118" s="23"/>
      <c r="B118" s="4"/>
      <c r="C118" s="4"/>
      <c r="D118" s="45"/>
      <c r="E118" s="20"/>
      <c r="F118" s="1"/>
      <c r="H118" s="1"/>
      <c r="I118" s="1"/>
      <c r="J118" s="1"/>
      <c r="K118" s="1"/>
    </row>
    <row r="119" spans="1:12" ht="13.6" x14ac:dyDescent="0.2">
      <c r="A119" s="23"/>
      <c r="B119" s="4"/>
      <c r="C119" s="4"/>
      <c r="D119" s="45"/>
      <c r="E119" s="20"/>
      <c r="F119" s="1"/>
      <c r="H119" s="1"/>
      <c r="I119" s="1"/>
      <c r="J119" s="1"/>
      <c r="K119" s="1"/>
    </row>
    <row r="120" spans="1:12" ht="13.6" x14ac:dyDescent="0.2">
      <c r="A120" s="23"/>
      <c r="B120" s="4"/>
      <c r="C120" s="4"/>
      <c r="D120" s="45"/>
      <c r="E120" s="20"/>
      <c r="F120" s="1"/>
      <c r="H120" s="1"/>
      <c r="I120" s="1"/>
      <c r="J120" s="1"/>
      <c r="K120" s="1"/>
    </row>
    <row r="121" spans="1:12" ht="13.6" x14ac:dyDescent="0.2">
      <c r="A121" s="23"/>
      <c r="B121" s="4"/>
      <c r="C121" s="4"/>
      <c r="D121" s="45"/>
      <c r="E121" s="20"/>
      <c r="F121" s="1"/>
      <c r="H121" s="1"/>
      <c r="I121" s="1"/>
      <c r="J121" s="1"/>
      <c r="K121" s="1"/>
    </row>
    <row r="122" spans="1:12" ht="13.6" x14ac:dyDescent="0.2">
      <c r="A122" s="23"/>
      <c r="B122" s="4"/>
      <c r="C122" s="4"/>
      <c r="D122" s="45"/>
      <c r="E122" s="20"/>
      <c r="F122" s="1"/>
      <c r="H122" s="1"/>
      <c r="I122" s="1"/>
      <c r="J122" s="1"/>
      <c r="K122" s="1"/>
    </row>
    <row r="123" spans="1:12" ht="13.6" x14ac:dyDescent="0.2">
      <c r="A123" s="23"/>
      <c r="B123" s="4"/>
      <c r="C123" s="4"/>
      <c r="D123" s="45"/>
      <c r="E123" s="20"/>
      <c r="F123" s="1"/>
    </row>
    <row r="124" spans="1:12" ht="14.3" x14ac:dyDescent="0.25">
      <c r="A124" s="23"/>
      <c r="B124" s="4"/>
      <c r="C124" s="1"/>
      <c r="D124" s="45"/>
      <c r="E124" s="20"/>
      <c r="F124" s="43"/>
    </row>
    <row r="125" spans="1:12" ht="13.6" x14ac:dyDescent="0.2">
      <c r="A125" s="23"/>
      <c r="B125" s="4"/>
      <c r="C125" s="4"/>
      <c r="D125" s="45"/>
      <c r="E125" s="20"/>
      <c r="F125" s="1"/>
    </row>
    <row r="126" spans="1:12" ht="13.6" x14ac:dyDescent="0.2">
      <c r="A126" s="23"/>
      <c r="B126" s="4"/>
      <c r="C126" s="1"/>
      <c r="D126" s="45"/>
      <c r="E126" s="20"/>
      <c r="F126" s="1"/>
    </row>
    <row r="127" spans="1:12" ht="13.6" x14ac:dyDescent="0.2">
      <c r="A127" s="23"/>
      <c r="B127" s="4"/>
      <c r="C127" s="1"/>
      <c r="D127" s="45"/>
      <c r="E127" s="20"/>
      <c r="F127" s="1"/>
    </row>
    <row r="128" spans="1:12" ht="13.6" x14ac:dyDescent="0.2">
      <c r="A128" s="23"/>
      <c r="B128" s="4"/>
      <c r="C128" s="1"/>
      <c r="D128" s="45"/>
      <c r="E128" s="20"/>
      <c r="F128" s="1"/>
    </row>
    <row r="129" spans="1:6" ht="13.6" x14ac:dyDescent="0.2">
      <c r="A129" s="23"/>
      <c r="B129" s="4"/>
      <c r="C129" s="1"/>
      <c r="D129" s="45"/>
      <c r="E129" s="20"/>
      <c r="F129" s="1"/>
    </row>
    <row r="130" spans="1:6" ht="13.6" x14ac:dyDescent="0.2">
      <c r="A130" s="23"/>
      <c r="B130" s="4"/>
      <c r="C130" s="1"/>
      <c r="D130" s="45"/>
      <c r="E130" s="20"/>
      <c r="F130" s="1"/>
    </row>
    <row r="131" spans="1:6" ht="13.6" x14ac:dyDescent="0.2">
      <c r="A131" s="23"/>
      <c r="B131" s="4"/>
      <c r="C131" s="30"/>
      <c r="D131" s="45"/>
      <c r="E131" s="20"/>
      <c r="F131" s="1"/>
    </row>
    <row r="132" spans="1:6" ht="13.6" x14ac:dyDescent="0.2">
      <c r="A132" s="23"/>
      <c r="B132" s="4"/>
      <c r="C132" s="1"/>
      <c r="D132" s="45"/>
      <c r="E132" s="20"/>
      <c r="F132" s="1"/>
    </row>
    <row r="133" spans="1:6" ht="13.6" x14ac:dyDescent="0.2">
      <c r="A133" s="23"/>
      <c r="B133" s="4"/>
      <c r="C133" s="1"/>
      <c r="D133" s="45"/>
      <c r="E133" s="20"/>
      <c r="F133" s="1"/>
    </row>
    <row r="134" spans="1:6" ht="13.6" x14ac:dyDescent="0.2">
      <c r="A134" s="23"/>
      <c r="B134" s="4"/>
      <c r="C134" s="1"/>
      <c r="D134" s="45"/>
      <c r="E134" s="20"/>
      <c r="F134" s="1"/>
    </row>
    <row r="135" spans="1:6" ht="13.6" x14ac:dyDescent="0.2">
      <c r="A135" s="38"/>
      <c r="B135" s="4"/>
      <c r="C135" s="1"/>
      <c r="D135" s="4"/>
      <c r="E135" s="20"/>
      <c r="F135" s="1"/>
    </row>
    <row r="136" spans="1:6" ht="13.6" x14ac:dyDescent="0.2">
      <c r="A136" s="23"/>
      <c r="B136" s="4"/>
      <c r="C136" s="1"/>
      <c r="D136" s="4"/>
      <c r="E136" s="20"/>
      <c r="F136" s="1"/>
    </row>
    <row r="137" spans="1:6" ht="13.6" x14ac:dyDescent="0.2">
      <c r="A137" s="38"/>
      <c r="B137" s="4"/>
      <c r="C137" s="30"/>
      <c r="D137" s="4"/>
      <c r="E137" s="20"/>
      <c r="F137" s="47"/>
    </row>
    <row r="138" spans="1:6" ht="13.6" x14ac:dyDescent="0.2">
      <c r="A138" s="23"/>
      <c r="B138" s="45"/>
      <c r="C138" s="39"/>
      <c r="D138" s="4"/>
      <c r="E138" s="20"/>
      <c r="F138" s="1"/>
    </row>
    <row r="139" spans="1:6" ht="13.6" x14ac:dyDescent="0.2">
      <c r="A139" s="23"/>
      <c r="B139" s="4"/>
      <c r="C139" s="30"/>
      <c r="D139" s="39"/>
      <c r="E139" s="40"/>
      <c r="F139" s="1"/>
    </row>
    <row r="140" spans="1:6" ht="13.6" x14ac:dyDescent="0.2">
      <c r="A140" s="23"/>
      <c r="B140" s="45"/>
      <c r="C140" s="39"/>
      <c r="D140" s="30"/>
      <c r="E140" s="20"/>
      <c r="F140" s="1"/>
    </row>
    <row r="141" spans="1:6" ht="13.6" x14ac:dyDescent="0.2">
      <c r="A141" s="23"/>
      <c r="B141" s="20"/>
      <c r="C141" s="30"/>
      <c r="D141" s="45"/>
      <c r="E141" s="20"/>
      <c r="F141" s="1"/>
    </row>
    <row r="142" spans="1:6" ht="13.6" x14ac:dyDescent="0.2">
      <c r="A142" s="23"/>
      <c r="B142" s="20"/>
      <c r="C142" s="30"/>
      <c r="D142" s="36"/>
      <c r="E142" s="20"/>
      <c r="F142" s="1"/>
    </row>
    <row r="143" spans="1:6" ht="13.6" x14ac:dyDescent="0.2">
      <c r="A143" s="23"/>
      <c r="B143" s="20"/>
      <c r="C143" s="30"/>
      <c r="D143" s="36"/>
      <c r="E143" s="20"/>
      <c r="F143" s="1"/>
    </row>
    <row r="144" spans="1:6" ht="13.6" x14ac:dyDescent="0.2">
      <c r="A144" s="23"/>
      <c r="B144" s="20"/>
      <c r="C144" s="30"/>
      <c r="D144" s="36"/>
      <c r="E144" s="20"/>
      <c r="F144" s="1"/>
    </row>
    <row r="145" spans="1:6" ht="13.6" x14ac:dyDescent="0.2">
      <c r="A145" s="23"/>
      <c r="B145" s="20"/>
      <c r="C145" s="30"/>
      <c r="D145" s="36"/>
      <c r="E145" s="20"/>
      <c r="F145" s="1"/>
    </row>
    <row r="146" spans="1:6" ht="13.6" x14ac:dyDescent="0.2">
      <c r="A146" s="23"/>
      <c r="B146" s="20"/>
      <c r="C146" s="30"/>
      <c r="D146" s="36"/>
      <c r="E146" s="20"/>
      <c r="F146" s="1"/>
    </row>
    <row r="147" spans="1:6" ht="13.6" x14ac:dyDescent="0.2">
      <c r="A147" s="23"/>
      <c r="B147" s="20"/>
      <c r="C147" s="30"/>
      <c r="D147" s="36"/>
      <c r="E147" s="20"/>
      <c r="F147" s="1"/>
    </row>
    <row r="148" spans="1:6" ht="13.6" x14ac:dyDescent="0.2">
      <c r="A148" s="23"/>
      <c r="B148" s="20"/>
      <c r="C148" s="30"/>
      <c r="D148" s="36"/>
      <c r="E148" s="20"/>
      <c r="F148" s="1"/>
    </row>
    <row r="149" spans="1:6" ht="14.3" x14ac:dyDescent="0.25">
      <c r="A149" s="23"/>
      <c r="B149" s="20"/>
      <c r="C149" s="30"/>
      <c r="D149" s="36"/>
      <c r="E149" s="20"/>
      <c r="F149" s="43"/>
    </row>
    <row r="150" spans="1:6" ht="13.6" x14ac:dyDescent="0.2">
      <c r="A150" s="23"/>
      <c r="B150" s="20"/>
      <c r="C150" s="30"/>
      <c r="D150" s="36"/>
      <c r="E150" s="20"/>
      <c r="F150" s="1"/>
    </row>
    <row r="151" spans="1:6" ht="13.6" x14ac:dyDescent="0.2">
      <c r="A151" s="38"/>
      <c r="B151" s="20"/>
      <c r="C151" s="30"/>
      <c r="D151" s="36"/>
      <c r="E151" s="20"/>
      <c r="F151" s="1"/>
    </row>
    <row r="152" spans="1:6" ht="13.6" x14ac:dyDescent="0.2">
      <c r="A152" s="23"/>
      <c r="B152" s="20"/>
      <c r="C152" s="30"/>
      <c r="D152" s="36"/>
      <c r="E152" s="20"/>
      <c r="F152" s="1"/>
    </row>
    <row r="153" spans="1:6" ht="13.6" x14ac:dyDescent="0.2">
      <c r="A153" s="23"/>
      <c r="B153" s="20"/>
      <c r="C153" s="30"/>
      <c r="D153" s="36"/>
      <c r="E153" s="20"/>
      <c r="F153" s="1"/>
    </row>
    <row r="154" spans="1:6" ht="13.6" x14ac:dyDescent="0.2">
      <c r="A154" s="23"/>
      <c r="B154" s="46"/>
      <c r="C154" s="39"/>
      <c r="D154" s="36"/>
      <c r="E154" s="20"/>
      <c r="F154" s="1"/>
    </row>
    <row r="155" spans="1:6" ht="13.6" x14ac:dyDescent="0.2">
      <c r="A155" s="23"/>
      <c r="B155" s="30"/>
      <c r="C155" s="30"/>
      <c r="D155" s="39"/>
      <c r="E155" s="20"/>
      <c r="F155" s="1"/>
    </row>
    <row r="156" spans="1:6" ht="13.6" x14ac:dyDescent="0.2">
      <c r="A156" s="23"/>
      <c r="B156" s="30"/>
      <c r="C156" s="1"/>
      <c r="D156" s="30"/>
      <c r="E156" s="20"/>
      <c r="F156" s="1"/>
    </row>
    <row r="157" spans="1:6" ht="13.6" x14ac:dyDescent="0.2">
      <c r="A157" s="23"/>
      <c r="B157" s="30"/>
      <c r="C157" s="1"/>
      <c r="D157" s="30"/>
      <c r="E157" s="20"/>
      <c r="F157" s="1"/>
    </row>
    <row r="158" spans="1:6" ht="13.6" x14ac:dyDescent="0.2">
      <c r="A158" s="23"/>
      <c r="B158" s="20"/>
      <c r="C158" s="36"/>
      <c r="D158" s="30"/>
      <c r="E158" s="20"/>
      <c r="F158" s="1"/>
    </row>
    <row r="159" spans="1:6" ht="13.6" x14ac:dyDescent="0.2">
      <c r="A159" s="23"/>
      <c r="B159" s="20"/>
      <c r="C159" s="30"/>
      <c r="D159" s="36"/>
      <c r="E159" s="20"/>
      <c r="F159" s="1"/>
    </row>
    <row r="160" spans="1:6" ht="13.6" x14ac:dyDescent="0.2">
      <c r="A160" s="23"/>
      <c r="B160" s="20"/>
      <c r="C160" s="30"/>
      <c r="D160" s="36"/>
      <c r="E160" s="20"/>
      <c r="F160" s="1"/>
    </row>
    <row r="161" spans="1:6" ht="13.6" x14ac:dyDescent="0.2">
      <c r="A161" s="23"/>
      <c r="B161" s="20"/>
      <c r="C161" s="30"/>
      <c r="D161" s="36"/>
      <c r="E161" s="20"/>
      <c r="F161" s="1"/>
    </row>
    <row r="162" spans="1:6" ht="13.6" x14ac:dyDescent="0.2">
      <c r="A162" s="23"/>
      <c r="B162" s="20"/>
      <c r="C162" s="30"/>
      <c r="D162" s="36"/>
      <c r="E162" s="20"/>
      <c r="F162" s="1"/>
    </row>
    <row r="163" spans="1:6" ht="13.6" x14ac:dyDescent="0.2">
      <c r="A163" s="23"/>
      <c r="B163" s="20"/>
      <c r="C163" s="1"/>
      <c r="D163" s="36"/>
      <c r="E163" s="20"/>
      <c r="F163" s="1"/>
    </row>
    <row r="164" spans="1:6" ht="13.6" x14ac:dyDescent="0.2">
      <c r="A164" s="23"/>
      <c r="B164" s="36"/>
      <c r="C164" s="1"/>
      <c r="D164" s="36"/>
      <c r="E164" s="20"/>
      <c r="F164" s="1"/>
    </row>
    <row r="165" spans="1:6" ht="13.6" x14ac:dyDescent="0.2">
      <c r="A165" s="23"/>
      <c r="B165" s="36"/>
      <c r="C165" s="1"/>
      <c r="D165" s="9"/>
      <c r="E165" s="20"/>
      <c r="F165" s="1"/>
    </row>
    <row r="166" spans="1:6" ht="13.6" x14ac:dyDescent="0.2">
      <c r="A166" s="23"/>
      <c r="B166" s="9"/>
      <c r="C166" s="1"/>
      <c r="D166" s="9"/>
      <c r="E166" s="20"/>
      <c r="F166" s="1"/>
    </row>
    <row r="167" spans="1:6" ht="13.6" x14ac:dyDescent="0.2">
      <c r="A167" s="23"/>
      <c r="B167" s="9"/>
      <c r="C167" s="1"/>
      <c r="D167" s="9"/>
      <c r="E167" s="20">
        <f t="shared" ref="E167:E212" si="7">E166+C169-D170</f>
        <v>0</v>
      </c>
      <c r="F167" s="1"/>
    </row>
    <row r="168" spans="1:6" ht="13.6" x14ac:dyDescent="0.2">
      <c r="A168" s="23"/>
      <c r="B168" s="9"/>
      <c r="C168" s="1"/>
      <c r="D168" s="9"/>
      <c r="E168" s="20">
        <f t="shared" si="7"/>
        <v>0</v>
      </c>
      <c r="F168" s="1"/>
    </row>
    <row r="169" spans="1:6" ht="13.6" x14ac:dyDescent="0.2">
      <c r="A169" s="23"/>
      <c r="B169" s="9"/>
      <c r="C169" s="1"/>
      <c r="D169" s="37"/>
      <c r="E169" s="20">
        <f t="shared" si="7"/>
        <v>0</v>
      </c>
      <c r="F169" s="1"/>
    </row>
    <row r="170" spans="1:6" ht="13.6" x14ac:dyDescent="0.2">
      <c r="A170" s="23"/>
      <c r="B170" s="9"/>
      <c r="C170" s="1"/>
      <c r="D170" s="37"/>
      <c r="E170" s="20">
        <f t="shared" si="7"/>
        <v>0</v>
      </c>
      <c r="F170" s="1"/>
    </row>
    <row r="171" spans="1:6" ht="13.6" x14ac:dyDescent="0.2">
      <c r="A171" s="23"/>
      <c r="B171" s="9"/>
      <c r="C171" s="1"/>
      <c r="D171" s="9"/>
      <c r="E171" s="20">
        <f t="shared" si="7"/>
        <v>0</v>
      </c>
      <c r="F171" s="1"/>
    </row>
    <row r="172" spans="1:6" ht="13.6" x14ac:dyDescent="0.2">
      <c r="A172" s="23"/>
      <c r="B172" s="9"/>
      <c r="C172" s="1"/>
      <c r="D172" s="37"/>
      <c r="E172" s="20">
        <f t="shared" si="7"/>
        <v>0</v>
      </c>
      <c r="F172" s="1"/>
    </row>
    <row r="173" spans="1:6" ht="13.6" x14ac:dyDescent="0.2">
      <c r="A173" s="23"/>
      <c r="B173" s="9"/>
      <c r="C173" s="1"/>
      <c r="D173" s="37"/>
      <c r="E173" s="20">
        <f t="shared" si="7"/>
        <v>0</v>
      </c>
      <c r="F173" s="1"/>
    </row>
    <row r="174" spans="1:6" ht="13.6" x14ac:dyDescent="0.2">
      <c r="A174" s="23"/>
      <c r="B174" s="9"/>
      <c r="C174" s="1"/>
      <c r="D174" s="37"/>
      <c r="E174" s="20">
        <f t="shared" si="7"/>
        <v>0</v>
      </c>
      <c r="F174" s="1"/>
    </row>
    <row r="175" spans="1:6" ht="13.6" x14ac:dyDescent="0.2">
      <c r="A175" s="23"/>
      <c r="B175" s="9"/>
      <c r="C175" s="1"/>
      <c r="D175" s="37"/>
      <c r="E175" s="20">
        <f t="shared" si="7"/>
        <v>0</v>
      </c>
      <c r="F175" s="1"/>
    </row>
    <row r="176" spans="1:6" ht="13.6" x14ac:dyDescent="0.2">
      <c r="A176" s="23"/>
      <c r="B176" s="9"/>
      <c r="C176" s="30"/>
      <c r="D176" s="37"/>
      <c r="E176" s="20">
        <f t="shared" si="7"/>
        <v>0</v>
      </c>
      <c r="F176" s="1"/>
    </row>
    <row r="177" spans="1:6" ht="13.6" x14ac:dyDescent="0.2">
      <c r="A177" s="23"/>
      <c r="B177" s="9"/>
      <c r="C177" s="30"/>
      <c r="D177" s="37"/>
      <c r="E177" s="20">
        <f t="shared" si="7"/>
        <v>0</v>
      </c>
      <c r="F177" s="1"/>
    </row>
    <row r="178" spans="1:6" ht="13.6" x14ac:dyDescent="0.2">
      <c r="A178" s="23"/>
      <c r="B178" s="9"/>
      <c r="C178" s="30"/>
      <c r="D178" s="9"/>
      <c r="E178" s="20">
        <f t="shared" si="7"/>
        <v>0</v>
      </c>
      <c r="F178" s="1"/>
    </row>
    <row r="179" spans="1:6" ht="13.6" x14ac:dyDescent="0.2">
      <c r="A179" s="23"/>
      <c r="B179" s="9"/>
      <c r="C179" s="30"/>
      <c r="D179" s="9"/>
      <c r="E179" s="20">
        <f t="shared" si="7"/>
        <v>0</v>
      </c>
      <c r="F179" s="1"/>
    </row>
    <row r="180" spans="1:6" ht="13.6" x14ac:dyDescent="0.2">
      <c r="A180" s="23"/>
      <c r="B180" s="9"/>
      <c r="C180" s="30"/>
      <c r="D180" s="9"/>
      <c r="E180" s="20">
        <f t="shared" si="7"/>
        <v>0</v>
      </c>
      <c r="F180" s="1"/>
    </row>
    <row r="181" spans="1:6" ht="13.6" x14ac:dyDescent="0.2">
      <c r="A181" s="23"/>
      <c r="B181" s="9"/>
      <c r="C181" s="30"/>
      <c r="D181" s="9"/>
      <c r="E181" s="20">
        <f t="shared" si="7"/>
        <v>0</v>
      </c>
      <c r="F181" s="1"/>
    </row>
    <row r="182" spans="1:6" ht="13.6" x14ac:dyDescent="0.2">
      <c r="A182" s="23"/>
      <c r="B182" s="9"/>
      <c r="C182" s="30"/>
      <c r="D182" s="9"/>
      <c r="E182" s="20">
        <f t="shared" si="7"/>
        <v>0</v>
      </c>
      <c r="F182" s="1"/>
    </row>
    <row r="183" spans="1:6" ht="13.6" x14ac:dyDescent="0.2">
      <c r="A183" s="23"/>
      <c r="B183" s="30"/>
      <c r="C183" s="30"/>
      <c r="D183" s="9"/>
      <c r="E183" s="20">
        <f t="shared" si="7"/>
        <v>0</v>
      </c>
      <c r="F183" s="1"/>
    </row>
    <row r="184" spans="1:6" ht="13.6" x14ac:dyDescent="0.2">
      <c r="A184" s="23"/>
      <c r="B184" s="30"/>
      <c r="C184" s="9"/>
      <c r="D184" s="9"/>
      <c r="E184" s="20">
        <f t="shared" si="7"/>
        <v>0</v>
      </c>
      <c r="F184" s="1"/>
    </row>
    <row r="185" spans="1:6" ht="13.6" x14ac:dyDescent="0.2">
      <c r="A185" s="23"/>
      <c r="B185" s="30"/>
      <c r="C185" s="9"/>
      <c r="D185" s="9"/>
      <c r="E185" s="20">
        <f t="shared" si="7"/>
        <v>0</v>
      </c>
      <c r="F185" s="1"/>
    </row>
    <row r="186" spans="1:6" ht="13.6" x14ac:dyDescent="0.2">
      <c r="A186" s="23"/>
      <c r="B186" s="30"/>
      <c r="C186" s="1"/>
      <c r="D186" s="9"/>
      <c r="E186" s="20">
        <f t="shared" si="7"/>
        <v>0</v>
      </c>
      <c r="F186" s="1"/>
    </row>
    <row r="187" spans="1:6" ht="13.6" x14ac:dyDescent="0.2">
      <c r="A187" s="23"/>
      <c r="B187" s="30"/>
      <c r="C187" s="1"/>
      <c r="D187" s="9"/>
      <c r="E187" s="20">
        <f t="shared" si="7"/>
        <v>0</v>
      </c>
      <c r="F187" s="1"/>
    </row>
    <row r="188" spans="1:6" ht="13.6" x14ac:dyDescent="0.2">
      <c r="A188" s="23"/>
      <c r="B188" s="30"/>
      <c r="C188" s="1"/>
      <c r="D188" s="9"/>
      <c r="E188" s="20">
        <f t="shared" si="7"/>
        <v>0</v>
      </c>
      <c r="F188" s="1"/>
    </row>
    <row r="189" spans="1:6" ht="13.6" x14ac:dyDescent="0.2">
      <c r="A189" s="23"/>
      <c r="B189" s="30"/>
      <c r="C189" s="1"/>
      <c r="D189" s="9"/>
      <c r="E189" s="20">
        <f t="shared" si="7"/>
        <v>0</v>
      </c>
      <c r="F189" s="1"/>
    </row>
    <row r="190" spans="1:6" ht="13.6" x14ac:dyDescent="0.2">
      <c r="A190" s="23"/>
      <c r="B190" s="30"/>
      <c r="C190" s="1"/>
      <c r="D190" s="9"/>
      <c r="E190" s="20">
        <f t="shared" si="7"/>
        <v>0</v>
      </c>
      <c r="F190" s="1"/>
    </row>
    <row r="191" spans="1:6" ht="13.6" x14ac:dyDescent="0.2">
      <c r="A191" s="23"/>
      <c r="B191" s="30"/>
      <c r="C191" s="1"/>
      <c r="D191" s="9"/>
      <c r="E191" s="20">
        <f t="shared" si="7"/>
        <v>0</v>
      </c>
      <c r="F191" s="1"/>
    </row>
    <row r="192" spans="1:6" ht="13.6" x14ac:dyDescent="0.2">
      <c r="A192" s="23"/>
      <c r="B192" s="30"/>
      <c r="C192" s="1"/>
      <c r="D192" s="9"/>
      <c r="E192" s="20">
        <f t="shared" si="7"/>
        <v>0</v>
      </c>
      <c r="F192" s="1"/>
    </row>
    <row r="193" spans="1:5" ht="13.6" x14ac:dyDescent="0.2">
      <c r="A193" s="23"/>
      <c r="B193" s="30"/>
      <c r="C193" s="1"/>
      <c r="D193" s="9"/>
      <c r="E193" s="20">
        <f t="shared" si="7"/>
        <v>0</v>
      </c>
    </row>
    <row r="194" spans="1:5" ht="13.6" x14ac:dyDescent="0.2">
      <c r="A194" s="23"/>
      <c r="B194" s="30"/>
      <c r="C194" s="1"/>
      <c r="D194" s="2"/>
      <c r="E194" s="20">
        <f t="shared" si="7"/>
        <v>0</v>
      </c>
    </row>
    <row r="195" spans="1:5" ht="13.6" x14ac:dyDescent="0.2">
      <c r="A195" s="23"/>
      <c r="B195" s="30"/>
      <c r="C195" s="1"/>
      <c r="D195" s="2"/>
      <c r="E195" s="20">
        <f t="shared" si="7"/>
        <v>0</v>
      </c>
    </row>
    <row r="196" spans="1:5" ht="13.6" x14ac:dyDescent="0.2">
      <c r="A196" s="23"/>
      <c r="B196" s="30"/>
      <c r="C196" s="1"/>
      <c r="D196" s="2"/>
      <c r="E196" s="20">
        <f t="shared" si="7"/>
        <v>0</v>
      </c>
    </row>
    <row r="197" spans="1:5" ht="13.6" x14ac:dyDescent="0.2">
      <c r="A197" s="23"/>
      <c r="B197" s="30"/>
      <c r="C197" s="1"/>
      <c r="D197" s="2"/>
      <c r="E197" s="20">
        <f t="shared" si="7"/>
        <v>0</v>
      </c>
    </row>
    <row r="198" spans="1:5" ht="13.6" x14ac:dyDescent="0.2">
      <c r="A198" s="23"/>
      <c r="B198" s="30"/>
      <c r="C198" s="1"/>
      <c r="D198" s="2"/>
      <c r="E198" s="20">
        <f t="shared" si="7"/>
        <v>0</v>
      </c>
    </row>
    <row r="199" spans="1:5" ht="13.6" x14ac:dyDescent="0.2">
      <c r="A199" s="23"/>
      <c r="B199" s="30"/>
      <c r="C199" s="1"/>
      <c r="D199" s="2"/>
      <c r="E199" s="20">
        <f t="shared" si="7"/>
        <v>0</v>
      </c>
    </row>
    <row r="200" spans="1:5" ht="13.6" x14ac:dyDescent="0.2">
      <c r="A200" s="23"/>
      <c r="B200" s="30"/>
      <c r="C200" s="1"/>
      <c r="D200" s="2"/>
      <c r="E200" s="40">
        <f t="shared" si="7"/>
        <v>0</v>
      </c>
    </row>
    <row r="201" spans="1:5" ht="13.6" x14ac:dyDescent="0.2">
      <c r="A201" s="23"/>
      <c r="B201" s="9"/>
      <c r="C201" s="9"/>
      <c r="D201" s="2"/>
      <c r="E201" s="20">
        <f t="shared" si="7"/>
        <v>0</v>
      </c>
    </row>
    <row r="202" spans="1:5" ht="13.6" x14ac:dyDescent="0.2">
      <c r="A202" s="23"/>
      <c r="B202" s="9"/>
      <c r="C202" s="1"/>
      <c r="D202" s="2"/>
      <c r="E202" s="20">
        <f t="shared" si="7"/>
        <v>0</v>
      </c>
    </row>
    <row r="203" spans="1:5" ht="13.6" x14ac:dyDescent="0.2">
      <c r="A203" s="23"/>
      <c r="B203" s="9"/>
      <c r="C203" s="9"/>
      <c r="D203" s="37"/>
      <c r="E203" s="20">
        <f t="shared" si="7"/>
        <v>0</v>
      </c>
    </row>
    <row r="204" spans="1:5" ht="13.6" x14ac:dyDescent="0.2">
      <c r="A204" s="23"/>
      <c r="B204" s="30"/>
      <c r="C204" s="9"/>
      <c r="D204" s="1"/>
      <c r="E204" s="20">
        <f t="shared" si="7"/>
        <v>0</v>
      </c>
    </row>
    <row r="205" spans="1:5" ht="13.6" x14ac:dyDescent="0.2">
      <c r="A205" s="23"/>
      <c r="B205" s="30"/>
      <c r="C205" s="9"/>
      <c r="D205" s="35"/>
      <c r="E205" s="20">
        <f t="shared" si="7"/>
        <v>0</v>
      </c>
    </row>
    <row r="206" spans="1:5" ht="13.6" x14ac:dyDescent="0.2">
      <c r="A206" s="23"/>
      <c r="B206" s="30"/>
      <c r="C206" s="9"/>
      <c r="D206" s="35"/>
      <c r="E206" s="20">
        <f t="shared" si="7"/>
        <v>0</v>
      </c>
    </row>
    <row r="207" spans="1:5" ht="13.6" x14ac:dyDescent="0.2">
      <c r="A207" s="23"/>
      <c r="B207" s="30"/>
      <c r="C207" s="9"/>
      <c r="D207" s="35"/>
      <c r="E207" s="20">
        <f t="shared" si="7"/>
        <v>0</v>
      </c>
    </row>
    <row r="208" spans="1:5" ht="13.6" x14ac:dyDescent="0.2">
      <c r="A208" s="23"/>
      <c r="B208" s="30"/>
      <c r="C208" s="9"/>
      <c r="D208" s="35"/>
      <c r="E208" s="20">
        <f t="shared" si="7"/>
        <v>0</v>
      </c>
    </row>
    <row r="209" spans="1:5" ht="13.6" x14ac:dyDescent="0.2">
      <c r="A209" s="23"/>
      <c r="B209" s="30"/>
      <c r="C209" s="9"/>
      <c r="D209" s="35"/>
      <c r="E209" s="20">
        <f t="shared" si="7"/>
        <v>0</v>
      </c>
    </row>
    <row r="210" spans="1:5" ht="13.6" x14ac:dyDescent="0.2">
      <c r="A210" s="23"/>
      <c r="B210" s="30"/>
      <c r="C210" s="9"/>
      <c r="D210" s="35"/>
      <c r="E210" s="20">
        <f t="shared" si="7"/>
        <v>0</v>
      </c>
    </row>
    <row r="211" spans="1:5" ht="13.6" x14ac:dyDescent="0.2">
      <c r="A211" s="23"/>
      <c r="B211" s="30"/>
      <c r="C211" s="9"/>
      <c r="D211" s="35"/>
      <c r="E211" s="20">
        <f t="shared" si="7"/>
        <v>0</v>
      </c>
    </row>
    <row r="212" spans="1:5" ht="13.6" x14ac:dyDescent="0.2">
      <c r="B212" s="36"/>
      <c r="C212" s="1"/>
      <c r="D212" s="35"/>
      <c r="E212" s="20">
        <f t="shared" si="7"/>
        <v>0</v>
      </c>
    </row>
    <row r="213" spans="1:5" x14ac:dyDescent="0.2">
      <c r="B213" s="36"/>
      <c r="C213" s="1"/>
      <c r="D213" s="35"/>
    </row>
    <row r="214" spans="1:5" x14ac:dyDescent="0.2">
      <c r="B214" s="36"/>
      <c r="C214" s="1"/>
      <c r="D214" s="35"/>
    </row>
    <row r="215" spans="1:5" x14ac:dyDescent="0.2">
      <c r="D215" s="41"/>
    </row>
  </sheetData>
  <dataValidations count="1">
    <dataValidation type="decimal" allowBlank="1" showInputMessage="1" showErrorMessage="1" errorTitle="INGRESO ERRÓNEO" error="EL MONTO DEBE TENER UN MÁXIMO DE DIECISEIS CIFRAS INCLUYENDO DOS DÍGITOS DECIMALES." sqref="H36 H38">
      <formula1>0</formula1>
      <formula2>99999999999999.9</formula2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21"/>
  <sheetViews>
    <sheetView topLeftCell="A49" workbookViewId="0">
      <selection activeCell="C57" sqref="C57:D58"/>
    </sheetView>
  </sheetViews>
  <sheetFormatPr baseColWidth="10" defaultRowHeight="12.9" x14ac:dyDescent="0.2"/>
  <cols>
    <col min="1" max="1" width="13.125" customWidth="1"/>
    <col min="2" max="2" width="71.75" customWidth="1"/>
    <col min="3" max="3" width="15.375" customWidth="1"/>
    <col min="4" max="4" width="14.625" customWidth="1"/>
    <col min="5" max="5" width="16.25" customWidth="1"/>
    <col min="6" max="6" width="14.625" customWidth="1"/>
    <col min="8" max="8" width="11.75" customWidth="1"/>
    <col min="9" max="9" width="54" customWidth="1"/>
  </cols>
  <sheetData>
    <row r="1" spans="1:13" ht="16.3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ht="13.6" x14ac:dyDescent="0.25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9</v>
      </c>
      <c r="M2" s="14" t="s">
        <v>0</v>
      </c>
    </row>
    <row r="3" spans="1:13" ht="14.3" x14ac:dyDescent="0.25">
      <c r="A3" s="16">
        <v>45566</v>
      </c>
      <c r="B3" s="17" t="s">
        <v>713</v>
      </c>
      <c r="C3" s="20"/>
      <c r="D3" s="19"/>
      <c r="E3" s="20">
        <v>15057</v>
      </c>
      <c r="F3" s="16"/>
      <c r="H3" s="26">
        <v>45566</v>
      </c>
      <c r="I3" s="17" t="s">
        <v>713</v>
      </c>
      <c r="J3" s="18"/>
      <c r="K3" s="19"/>
      <c r="L3" s="20">
        <v>21</v>
      </c>
      <c r="M3" s="26"/>
    </row>
    <row r="4" spans="1:13" ht="14.3" x14ac:dyDescent="0.25">
      <c r="A4" s="25">
        <v>45566</v>
      </c>
      <c r="B4" s="4" t="s">
        <v>107</v>
      </c>
      <c r="C4" s="29">
        <v>20000</v>
      </c>
      <c r="D4" s="4"/>
      <c r="E4" s="20">
        <f>E3+C4-D4</f>
        <v>35057</v>
      </c>
      <c r="F4" s="24"/>
      <c r="H4" s="23">
        <v>45572</v>
      </c>
      <c r="I4" s="4" t="s">
        <v>728</v>
      </c>
      <c r="J4" s="29">
        <v>6500</v>
      </c>
      <c r="K4" s="4"/>
      <c r="L4" s="20">
        <f>L3+J4-K4</f>
        <v>6521</v>
      </c>
      <c r="M4" s="26"/>
    </row>
    <row r="5" spans="1:13" ht="13.6" x14ac:dyDescent="0.2">
      <c r="A5" s="25">
        <v>45566</v>
      </c>
      <c r="B5" s="20" t="s">
        <v>714</v>
      </c>
      <c r="C5" s="20"/>
      <c r="D5" s="4">
        <v>12618</v>
      </c>
      <c r="E5" s="20">
        <f t="shared" ref="E5:E39" si="0">E4+C5-D5</f>
        <v>22439</v>
      </c>
      <c r="F5" s="1"/>
      <c r="H5" s="51">
        <v>45572</v>
      </c>
      <c r="I5" s="4" t="s">
        <v>729</v>
      </c>
      <c r="J5" s="29">
        <v>6500</v>
      </c>
      <c r="K5" s="29"/>
      <c r="L5" s="20">
        <f t="shared" ref="L5:L6" si="1">L4+J5-K5</f>
        <v>13021</v>
      </c>
      <c r="M5" s="1"/>
    </row>
    <row r="6" spans="1:13" ht="13.6" x14ac:dyDescent="0.2">
      <c r="A6" s="25">
        <v>45566</v>
      </c>
      <c r="B6" s="4" t="s">
        <v>715</v>
      </c>
      <c r="C6" s="1"/>
      <c r="D6" s="4">
        <v>2381</v>
      </c>
      <c r="E6" s="20">
        <f t="shared" si="0"/>
        <v>20058</v>
      </c>
      <c r="F6" s="1"/>
      <c r="H6" s="23">
        <v>45572</v>
      </c>
      <c r="I6" s="4" t="s">
        <v>730</v>
      </c>
      <c r="J6" s="29">
        <v>6500</v>
      </c>
      <c r="K6" s="29"/>
      <c r="L6" s="20">
        <f t="shared" si="1"/>
        <v>19521</v>
      </c>
      <c r="M6" s="1"/>
    </row>
    <row r="7" spans="1:13" ht="13.6" x14ac:dyDescent="0.2">
      <c r="A7" s="25">
        <v>45567</v>
      </c>
      <c r="B7" s="4" t="s">
        <v>716</v>
      </c>
      <c r="C7" s="30"/>
      <c r="D7" s="36">
        <v>1080</v>
      </c>
      <c r="E7" s="20">
        <f t="shared" si="0"/>
        <v>18978</v>
      </c>
      <c r="F7" s="1"/>
      <c r="H7" s="51">
        <v>45572</v>
      </c>
      <c r="I7" s="4" t="s">
        <v>731</v>
      </c>
      <c r="J7" s="29">
        <v>6500</v>
      </c>
      <c r="K7" s="29"/>
      <c r="L7" s="20">
        <f>L6+J7-K7</f>
        <v>26021</v>
      </c>
      <c r="M7" s="1"/>
    </row>
    <row r="8" spans="1:13" ht="13.6" x14ac:dyDescent="0.2">
      <c r="A8" s="25">
        <v>45567</v>
      </c>
      <c r="B8" s="4" t="s">
        <v>717</v>
      </c>
      <c r="C8" s="36"/>
      <c r="D8" s="4">
        <v>6960</v>
      </c>
      <c r="E8" s="20">
        <f t="shared" si="0"/>
        <v>12018</v>
      </c>
      <c r="F8" s="1"/>
      <c r="H8" s="23">
        <v>45572</v>
      </c>
      <c r="I8" s="4" t="s">
        <v>732</v>
      </c>
      <c r="J8" s="29">
        <v>6500</v>
      </c>
      <c r="K8" s="4"/>
      <c r="L8" s="20">
        <f t="shared" ref="L8:L72" si="2">L7+J8-K8</f>
        <v>32521</v>
      </c>
      <c r="M8" s="1"/>
    </row>
    <row r="9" spans="1:13" ht="13.6" x14ac:dyDescent="0.2">
      <c r="A9" s="25">
        <v>45567</v>
      </c>
      <c r="B9" s="4" t="s">
        <v>723</v>
      </c>
      <c r="C9" s="36"/>
      <c r="D9" s="4">
        <v>2641</v>
      </c>
      <c r="E9" s="20">
        <f t="shared" si="0"/>
        <v>9377</v>
      </c>
      <c r="F9" s="1"/>
      <c r="H9" s="51">
        <v>45572</v>
      </c>
      <c r="I9" s="4" t="s">
        <v>733</v>
      </c>
      <c r="J9" s="29">
        <v>6500</v>
      </c>
      <c r="K9" s="4"/>
      <c r="L9" s="20">
        <f t="shared" si="2"/>
        <v>39021</v>
      </c>
      <c r="M9" s="1"/>
    </row>
    <row r="10" spans="1:13" ht="13.6" x14ac:dyDescent="0.2">
      <c r="A10" s="25">
        <v>45568</v>
      </c>
      <c r="B10" s="4" t="s">
        <v>718</v>
      </c>
      <c r="C10" s="36"/>
      <c r="D10" s="36">
        <v>215</v>
      </c>
      <c r="E10" s="20">
        <f t="shared" si="0"/>
        <v>9162</v>
      </c>
      <c r="F10" s="1"/>
      <c r="H10" s="23">
        <v>45572</v>
      </c>
      <c r="I10" s="4" t="s">
        <v>734</v>
      </c>
      <c r="J10" s="29">
        <v>6500</v>
      </c>
      <c r="K10" s="4"/>
      <c r="L10" s="20">
        <f t="shared" si="2"/>
        <v>45521</v>
      </c>
      <c r="M10" s="1"/>
    </row>
    <row r="11" spans="1:13" ht="13.6" x14ac:dyDescent="0.2">
      <c r="A11" s="25">
        <v>45568</v>
      </c>
      <c r="B11" s="20" t="s">
        <v>719</v>
      </c>
      <c r="C11" s="20"/>
      <c r="D11" s="20">
        <v>400</v>
      </c>
      <c r="E11" s="20">
        <f t="shared" si="0"/>
        <v>8762</v>
      </c>
      <c r="F11" s="1"/>
      <c r="H11" s="51">
        <v>45572</v>
      </c>
      <c r="I11" s="4" t="s">
        <v>735</v>
      </c>
      <c r="J11" s="29">
        <v>6500</v>
      </c>
      <c r="K11" s="4"/>
      <c r="L11" s="20">
        <f t="shared" si="2"/>
        <v>52021</v>
      </c>
      <c r="M11" s="1"/>
    </row>
    <row r="12" spans="1:13" ht="13.6" x14ac:dyDescent="0.2">
      <c r="A12" s="25">
        <v>45568</v>
      </c>
      <c r="B12" s="20" t="s">
        <v>720</v>
      </c>
      <c r="C12" s="20"/>
      <c r="D12" s="20">
        <v>2653</v>
      </c>
      <c r="E12" s="20">
        <f t="shared" si="0"/>
        <v>6109</v>
      </c>
      <c r="F12" s="1"/>
      <c r="H12" s="23">
        <v>45572</v>
      </c>
      <c r="I12" s="4" t="s">
        <v>736</v>
      </c>
      <c r="J12" s="29">
        <v>6500</v>
      </c>
      <c r="K12" s="4"/>
      <c r="L12" s="20">
        <f t="shared" si="2"/>
        <v>58521</v>
      </c>
      <c r="M12" s="1"/>
    </row>
    <row r="13" spans="1:13" ht="13.6" x14ac:dyDescent="0.2">
      <c r="A13" s="25">
        <v>45568</v>
      </c>
      <c r="B13" s="4" t="s">
        <v>721</v>
      </c>
      <c r="C13" s="20"/>
      <c r="D13" s="20">
        <v>1470</v>
      </c>
      <c r="E13" s="20">
        <f t="shared" si="0"/>
        <v>4639</v>
      </c>
      <c r="F13" s="1"/>
      <c r="H13" s="51">
        <v>45572</v>
      </c>
      <c r="I13" s="4" t="s">
        <v>737</v>
      </c>
      <c r="J13" s="29"/>
      <c r="K13" s="4">
        <v>49500</v>
      </c>
      <c r="L13" s="20">
        <f t="shared" si="2"/>
        <v>9021</v>
      </c>
      <c r="M13" s="1"/>
    </row>
    <row r="14" spans="1:13" ht="13.6" x14ac:dyDescent="0.2">
      <c r="A14" s="25">
        <v>45569</v>
      </c>
      <c r="B14" s="20" t="s">
        <v>722</v>
      </c>
      <c r="C14" s="27"/>
      <c r="D14" s="20">
        <v>310</v>
      </c>
      <c r="E14" s="20">
        <f t="shared" si="0"/>
        <v>4329</v>
      </c>
      <c r="F14" s="1"/>
      <c r="H14" s="23">
        <v>45572</v>
      </c>
      <c r="I14" s="4" t="s">
        <v>83</v>
      </c>
      <c r="J14" s="29"/>
      <c r="K14" s="4">
        <v>9000</v>
      </c>
      <c r="L14" s="20">
        <f t="shared" si="2"/>
        <v>21</v>
      </c>
      <c r="M14" s="1"/>
    </row>
    <row r="15" spans="1:13" ht="13.6" x14ac:dyDescent="0.2">
      <c r="A15" s="25">
        <v>45576</v>
      </c>
      <c r="B15" s="20" t="s">
        <v>738</v>
      </c>
      <c r="C15" s="27">
        <v>80000</v>
      </c>
      <c r="D15" s="20"/>
      <c r="E15" s="20">
        <f t="shared" si="0"/>
        <v>84329</v>
      </c>
      <c r="F15" s="1"/>
      <c r="H15" s="51">
        <v>45572</v>
      </c>
      <c r="I15" s="4" t="s">
        <v>826</v>
      </c>
      <c r="J15" s="29"/>
      <c r="K15" s="4">
        <v>11</v>
      </c>
      <c r="L15" s="20">
        <f t="shared" si="2"/>
        <v>10</v>
      </c>
      <c r="M15" s="1"/>
    </row>
    <row r="16" spans="1:13" ht="13.6" x14ac:dyDescent="0.2">
      <c r="A16" s="25">
        <v>45576</v>
      </c>
      <c r="B16" s="20" t="s">
        <v>579</v>
      </c>
      <c r="D16" s="20">
        <v>12128</v>
      </c>
      <c r="E16" s="20">
        <f t="shared" si="0"/>
        <v>72201</v>
      </c>
      <c r="F16" s="1"/>
      <c r="H16" s="23">
        <v>45588</v>
      </c>
      <c r="I16" s="4" t="s">
        <v>46</v>
      </c>
      <c r="J16" s="4">
        <v>1050</v>
      </c>
      <c r="K16" s="4"/>
      <c r="L16" s="20">
        <f t="shared" si="2"/>
        <v>1060</v>
      </c>
      <c r="M16" s="1"/>
    </row>
    <row r="17" spans="1:13" ht="13.6" x14ac:dyDescent="0.2">
      <c r="A17" s="25">
        <v>45576</v>
      </c>
      <c r="B17" s="36" t="s">
        <v>739</v>
      </c>
      <c r="C17" s="20"/>
      <c r="D17" s="20">
        <v>50367</v>
      </c>
      <c r="E17" s="20">
        <f t="shared" si="0"/>
        <v>21834</v>
      </c>
      <c r="F17" s="1"/>
      <c r="H17" s="23">
        <v>45588</v>
      </c>
      <c r="I17" s="4" t="s">
        <v>752</v>
      </c>
      <c r="J17" s="29"/>
      <c r="K17" s="4">
        <v>150</v>
      </c>
      <c r="L17" s="20">
        <f t="shared" si="2"/>
        <v>910</v>
      </c>
      <c r="M17" s="1"/>
    </row>
    <row r="18" spans="1:13" ht="13.6" x14ac:dyDescent="0.2">
      <c r="A18" s="25">
        <v>45576</v>
      </c>
      <c r="B18" s="36" t="s">
        <v>740</v>
      </c>
      <c r="C18" s="20"/>
      <c r="D18" s="20">
        <v>14640</v>
      </c>
      <c r="E18" s="20">
        <f t="shared" si="0"/>
        <v>7194</v>
      </c>
      <c r="F18" s="1"/>
      <c r="H18" s="23">
        <v>45588</v>
      </c>
      <c r="I18" s="4" t="s">
        <v>236</v>
      </c>
      <c r="J18" s="29"/>
      <c r="K18" s="4">
        <v>220</v>
      </c>
      <c r="L18" s="20">
        <f t="shared" si="2"/>
        <v>690</v>
      </c>
      <c r="M18" s="1"/>
    </row>
    <row r="19" spans="1:13" ht="13.6" x14ac:dyDescent="0.2">
      <c r="A19" s="23">
        <v>45579</v>
      </c>
      <c r="B19" s="36" t="s">
        <v>741</v>
      </c>
      <c r="C19" s="20"/>
      <c r="D19" s="20">
        <v>2100</v>
      </c>
      <c r="E19" s="20">
        <f t="shared" si="0"/>
        <v>5094</v>
      </c>
      <c r="F19" s="1"/>
      <c r="H19" s="23">
        <v>45588</v>
      </c>
      <c r="I19" s="4" t="s">
        <v>234</v>
      </c>
      <c r="J19" s="29"/>
      <c r="K19" s="4">
        <v>71</v>
      </c>
      <c r="L19" s="20">
        <f t="shared" si="2"/>
        <v>619</v>
      </c>
      <c r="M19" s="1"/>
    </row>
    <row r="20" spans="1:13" ht="13.6" x14ac:dyDescent="0.2">
      <c r="A20" s="23">
        <v>45579</v>
      </c>
      <c r="B20" s="4" t="s">
        <v>742</v>
      </c>
      <c r="C20" s="20"/>
      <c r="D20" s="20">
        <v>2079</v>
      </c>
      <c r="E20" s="20">
        <f t="shared" si="0"/>
        <v>3015</v>
      </c>
      <c r="F20" s="1"/>
      <c r="H20" s="23">
        <v>45588</v>
      </c>
      <c r="I20" s="4" t="s">
        <v>237</v>
      </c>
      <c r="J20" s="29"/>
      <c r="K20" s="4">
        <v>224</v>
      </c>
      <c r="L20" s="20">
        <f t="shared" si="2"/>
        <v>395</v>
      </c>
      <c r="M20" s="1"/>
    </row>
    <row r="21" spans="1:13" ht="13.6" x14ac:dyDescent="0.2">
      <c r="A21" s="23">
        <v>45579</v>
      </c>
      <c r="B21" s="4" t="s">
        <v>743</v>
      </c>
      <c r="C21" s="20">
        <v>22128</v>
      </c>
      <c r="D21" s="20"/>
      <c r="E21" s="20">
        <f t="shared" si="0"/>
        <v>25143</v>
      </c>
      <c r="F21" s="1"/>
      <c r="H21" s="23">
        <v>45588</v>
      </c>
      <c r="I21" s="4" t="s">
        <v>753</v>
      </c>
      <c r="J21" s="29"/>
      <c r="K21" s="4">
        <v>322</v>
      </c>
      <c r="L21" s="20">
        <f t="shared" si="2"/>
        <v>73</v>
      </c>
      <c r="M21" s="1"/>
    </row>
    <row r="22" spans="1:13" ht="13.6" x14ac:dyDescent="0.2">
      <c r="A22" s="23">
        <v>45579</v>
      </c>
      <c r="B22" s="4" t="s">
        <v>744</v>
      </c>
      <c r="C22" s="27"/>
      <c r="D22" s="20">
        <v>6380</v>
      </c>
      <c r="E22" s="20">
        <f t="shared" si="0"/>
        <v>18763</v>
      </c>
      <c r="F22" s="1"/>
      <c r="H22" s="63">
        <v>45588</v>
      </c>
      <c r="I22" s="29" t="s">
        <v>757</v>
      </c>
      <c r="J22" s="29">
        <v>7000</v>
      </c>
      <c r="K22" s="29"/>
      <c r="L22" s="20">
        <f t="shared" si="2"/>
        <v>7073</v>
      </c>
      <c r="M22" s="1"/>
    </row>
    <row r="23" spans="1:13" ht="13.6" x14ac:dyDescent="0.2">
      <c r="A23" s="23">
        <v>45579</v>
      </c>
      <c r="B23" s="4" t="s">
        <v>745</v>
      </c>
      <c r="C23" s="20"/>
      <c r="D23" s="20">
        <v>12200</v>
      </c>
      <c r="E23" s="20">
        <f t="shared" si="0"/>
        <v>6563</v>
      </c>
      <c r="F23" s="1"/>
      <c r="H23" s="63">
        <v>45588</v>
      </c>
      <c r="I23" s="29" t="s">
        <v>758</v>
      </c>
      <c r="J23" s="29">
        <v>7000</v>
      </c>
      <c r="K23" s="29"/>
      <c r="L23" s="20">
        <f t="shared" si="2"/>
        <v>14073</v>
      </c>
      <c r="M23" s="1"/>
    </row>
    <row r="24" spans="1:13" ht="13.6" x14ac:dyDescent="0.2">
      <c r="A24" s="23">
        <v>45579</v>
      </c>
      <c r="B24" s="4" t="s">
        <v>746</v>
      </c>
      <c r="C24" s="20"/>
      <c r="D24" s="20">
        <v>890</v>
      </c>
      <c r="E24" s="20">
        <f t="shared" si="0"/>
        <v>5673</v>
      </c>
      <c r="F24" s="53"/>
      <c r="H24" s="63">
        <v>45588</v>
      </c>
      <c r="I24" s="29" t="s">
        <v>759</v>
      </c>
      <c r="J24" s="29">
        <v>7000</v>
      </c>
      <c r="K24" s="29"/>
      <c r="L24" s="20">
        <f t="shared" si="2"/>
        <v>21073</v>
      </c>
      <c r="M24" s="1"/>
    </row>
    <row r="25" spans="1:13" ht="13.6" x14ac:dyDescent="0.2">
      <c r="A25" s="25">
        <v>45581</v>
      </c>
      <c r="B25" s="20" t="s">
        <v>747</v>
      </c>
      <c r="C25" s="20"/>
      <c r="D25" s="20">
        <v>401</v>
      </c>
      <c r="E25" s="20">
        <f t="shared" si="0"/>
        <v>5272</v>
      </c>
      <c r="F25" s="2"/>
      <c r="H25" s="63">
        <v>45588</v>
      </c>
      <c r="I25" s="29" t="s">
        <v>756</v>
      </c>
      <c r="J25" s="29">
        <v>7000</v>
      </c>
      <c r="K25" s="29"/>
      <c r="L25" s="20">
        <f t="shared" si="2"/>
        <v>28073</v>
      </c>
      <c r="M25" s="1"/>
    </row>
    <row r="26" spans="1:13" ht="13.6" x14ac:dyDescent="0.2">
      <c r="A26" s="23">
        <v>45581</v>
      </c>
      <c r="B26" s="4" t="s">
        <v>748</v>
      </c>
      <c r="C26" s="27"/>
      <c r="D26" s="20">
        <v>430</v>
      </c>
      <c r="E26" s="20">
        <f t="shared" si="0"/>
        <v>4842</v>
      </c>
      <c r="F26" s="1"/>
      <c r="H26" s="63">
        <v>45588</v>
      </c>
      <c r="I26" s="29" t="s">
        <v>760</v>
      </c>
      <c r="J26" s="29">
        <v>7000</v>
      </c>
      <c r="K26" s="29"/>
      <c r="L26" s="20">
        <f t="shared" si="2"/>
        <v>35073</v>
      </c>
      <c r="M26" s="1"/>
    </row>
    <row r="27" spans="1:13" ht="13.6" x14ac:dyDescent="0.2">
      <c r="A27" s="25">
        <v>45581</v>
      </c>
      <c r="B27" s="4" t="s">
        <v>749</v>
      </c>
      <c r="C27" s="20"/>
      <c r="D27" s="20">
        <v>1080</v>
      </c>
      <c r="E27" s="20">
        <f t="shared" si="0"/>
        <v>3762</v>
      </c>
      <c r="F27" s="1"/>
      <c r="H27" s="63">
        <v>45588</v>
      </c>
      <c r="I27" s="29" t="s">
        <v>761</v>
      </c>
      <c r="J27" s="29">
        <v>7000</v>
      </c>
      <c r="K27" s="29"/>
      <c r="L27" s="20">
        <f t="shared" si="2"/>
        <v>42073</v>
      </c>
      <c r="M27" s="1"/>
    </row>
    <row r="28" spans="1:13" ht="13.6" x14ac:dyDescent="0.2">
      <c r="A28" s="25">
        <v>45582</v>
      </c>
      <c r="B28" s="4" t="s">
        <v>781</v>
      </c>
      <c r="C28" s="20"/>
      <c r="D28" s="20">
        <v>2099</v>
      </c>
      <c r="E28" s="20">
        <f t="shared" si="0"/>
        <v>1663</v>
      </c>
      <c r="F28" s="1"/>
      <c r="H28" s="63">
        <v>45588</v>
      </c>
      <c r="I28" s="29" t="s">
        <v>755</v>
      </c>
      <c r="J28" s="29">
        <v>8000</v>
      </c>
      <c r="K28" s="29"/>
      <c r="L28" s="20">
        <f t="shared" si="2"/>
        <v>50073</v>
      </c>
      <c r="M28" s="1"/>
    </row>
    <row r="29" spans="1:13" ht="13.6" x14ac:dyDescent="0.2">
      <c r="A29" s="25">
        <v>45582</v>
      </c>
      <c r="B29" s="4" t="s">
        <v>782</v>
      </c>
      <c r="C29" s="20"/>
      <c r="D29" s="20">
        <v>1049</v>
      </c>
      <c r="E29" s="20">
        <f t="shared" si="0"/>
        <v>614</v>
      </c>
      <c r="F29" s="1"/>
      <c r="H29" s="63">
        <v>45588</v>
      </c>
      <c r="I29" s="29" t="s">
        <v>762</v>
      </c>
      <c r="J29" s="29"/>
      <c r="K29" s="29">
        <v>50000</v>
      </c>
      <c r="L29" s="20">
        <f t="shared" si="2"/>
        <v>73</v>
      </c>
      <c r="M29" s="1"/>
    </row>
    <row r="30" spans="1:13" ht="13.6" x14ac:dyDescent="0.2">
      <c r="A30" s="25">
        <v>45582</v>
      </c>
      <c r="B30" s="4" t="s">
        <v>750</v>
      </c>
      <c r="C30" s="27"/>
      <c r="D30" s="20">
        <v>1086</v>
      </c>
      <c r="E30" s="20">
        <f t="shared" si="0"/>
        <v>-472</v>
      </c>
      <c r="F30" s="2"/>
      <c r="H30" s="63">
        <v>45588</v>
      </c>
      <c r="I30" s="29" t="s">
        <v>763</v>
      </c>
      <c r="J30" s="34">
        <v>6500</v>
      </c>
      <c r="K30" s="29"/>
      <c r="L30" s="20">
        <f t="shared" si="2"/>
        <v>6573</v>
      </c>
      <c r="M30" s="1"/>
    </row>
    <row r="31" spans="1:13" ht="13.6" x14ac:dyDescent="0.2">
      <c r="A31" s="25">
        <v>45588</v>
      </c>
      <c r="B31" s="4" t="s">
        <v>751</v>
      </c>
      <c r="C31" s="20"/>
      <c r="D31" s="20">
        <v>128</v>
      </c>
      <c r="E31" s="20">
        <f t="shared" si="0"/>
        <v>-600</v>
      </c>
      <c r="F31" s="1"/>
      <c r="H31" s="63">
        <v>45588</v>
      </c>
      <c r="I31" s="29" t="s">
        <v>764</v>
      </c>
      <c r="J31" s="34">
        <v>6500</v>
      </c>
      <c r="K31" s="29"/>
      <c r="L31" s="20">
        <f t="shared" si="2"/>
        <v>13073</v>
      </c>
      <c r="M31" s="1"/>
    </row>
    <row r="32" spans="1:13" ht="13.6" x14ac:dyDescent="0.2">
      <c r="A32" s="25">
        <v>45588</v>
      </c>
      <c r="B32" s="4" t="s">
        <v>46</v>
      </c>
      <c r="C32" s="20">
        <v>120000</v>
      </c>
      <c r="D32" s="20"/>
      <c r="E32" s="20">
        <f t="shared" si="0"/>
        <v>119400</v>
      </c>
      <c r="F32" s="1"/>
      <c r="H32" s="63">
        <v>45588</v>
      </c>
      <c r="I32" s="29" t="s">
        <v>765</v>
      </c>
      <c r="J32" s="34">
        <v>6500</v>
      </c>
      <c r="K32" s="29"/>
      <c r="L32" s="20">
        <f t="shared" si="2"/>
        <v>19573</v>
      </c>
      <c r="M32" s="1"/>
    </row>
    <row r="33" spans="1:13" ht="13.6" x14ac:dyDescent="0.2">
      <c r="A33" s="25">
        <v>45588</v>
      </c>
      <c r="B33" s="20" t="s">
        <v>770</v>
      </c>
      <c r="C33" s="27"/>
      <c r="D33" s="20">
        <v>9410</v>
      </c>
      <c r="E33" s="20">
        <f t="shared" si="0"/>
        <v>109990</v>
      </c>
      <c r="F33" s="1"/>
      <c r="H33" s="63">
        <v>45588</v>
      </c>
      <c r="I33" s="29" t="s">
        <v>766</v>
      </c>
      <c r="J33" s="34">
        <v>6500</v>
      </c>
      <c r="K33" s="29"/>
      <c r="L33" s="20">
        <f t="shared" si="2"/>
        <v>26073</v>
      </c>
      <c r="M33" s="1"/>
    </row>
    <row r="34" spans="1:13" ht="13.6" x14ac:dyDescent="0.2">
      <c r="A34" s="25">
        <v>45588</v>
      </c>
      <c r="B34" s="4" t="s">
        <v>557</v>
      </c>
      <c r="C34" s="27"/>
      <c r="D34" s="20">
        <v>14100</v>
      </c>
      <c r="E34" s="20">
        <f t="shared" si="0"/>
        <v>95890</v>
      </c>
      <c r="F34" s="1"/>
      <c r="H34" s="63">
        <v>45588</v>
      </c>
      <c r="I34" s="29" t="s">
        <v>767</v>
      </c>
      <c r="J34" s="34">
        <v>6500</v>
      </c>
      <c r="K34" s="29"/>
      <c r="L34" s="20">
        <f t="shared" si="2"/>
        <v>32573</v>
      </c>
      <c r="M34" s="1"/>
    </row>
    <row r="35" spans="1:13" ht="13.6" x14ac:dyDescent="0.2">
      <c r="A35" s="25">
        <v>45588</v>
      </c>
      <c r="B35" s="20" t="s">
        <v>754</v>
      </c>
      <c r="C35" s="20"/>
      <c r="D35" s="20">
        <v>57089</v>
      </c>
      <c r="E35" s="20">
        <f t="shared" si="0"/>
        <v>38801</v>
      </c>
      <c r="F35" s="28"/>
      <c r="H35" s="63">
        <v>45588</v>
      </c>
      <c r="I35" s="29" t="s">
        <v>768</v>
      </c>
      <c r="J35" s="34">
        <v>7500</v>
      </c>
      <c r="K35" s="29"/>
      <c r="L35" s="20">
        <f t="shared" si="2"/>
        <v>40073</v>
      </c>
      <c r="M35" s="1"/>
    </row>
    <row r="36" spans="1:13" ht="13.6" x14ac:dyDescent="0.2">
      <c r="A36" s="25">
        <v>45588</v>
      </c>
      <c r="B36" s="20" t="s">
        <v>344</v>
      </c>
      <c r="C36" s="20"/>
      <c r="D36" s="20">
        <v>17838</v>
      </c>
      <c r="E36" s="20">
        <f t="shared" si="0"/>
        <v>20963</v>
      </c>
      <c r="F36" s="28"/>
      <c r="H36" s="63">
        <v>45588</v>
      </c>
      <c r="I36" s="29" t="s">
        <v>769</v>
      </c>
      <c r="J36" s="29"/>
      <c r="K36" s="29">
        <v>40000</v>
      </c>
      <c r="L36" s="20">
        <f t="shared" si="2"/>
        <v>73</v>
      </c>
      <c r="M36" s="1"/>
    </row>
    <row r="37" spans="1:13" ht="13.6" x14ac:dyDescent="0.2">
      <c r="A37" s="25">
        <v>45588</v>
      </c>
      <c r="B37" s="20" t="s">
        <v>771</v>
      </c>
      <c r="C37" s="20"/>
      <c r="D37" s="20">
        <v>6837</v>
      </c>
      <c r="E37" s="20">
        <f t="shared" si="0"/>
        <v>14126</v>
      </c>
      <c r="F37" s="28"/>
      <c r="H37" s="63">
        <v>45588</v>
      </c>
      <c r="I37" s="29" t="s">
        <v>772</v>
      </c>
      <c r="J37" s="30">
        <v>6500</v>
      </c>
      <c r="K37" s="29"/>
      <c r="L37" s="20">
        <f t="shared" si="2"/>
        <v>6573</v>
      </c>
      <c r="M37" s="1"/>
    </row>
    <row r="38" spans="1:13" ht="13.6" x14ac:dyDescent="0.2">
      <c r="A38" s="25">
        <v>45588</v>
      </c>
      <c r="B38" s="20" t="s">
        <v>779</v>
      </c>
      <c r="C38" s="20"/>
      <c r="D38" s="20">
        <v>592</v>
      </c>
      <c r="E38" s="20">
        <f t="shared" si="0"/>
        <v>13534</v>
      </c>
      <c r="F38" s="28"/>
      <c r="H38" s="63">
        <v>45588</v>
      </c>
      <c r="I38" s="29" t="s">
        <v>773</v>
      </c>
      <c r="J38" s="30">
        <v>6500</v>
      </c>
      <c r="K38" s="29"/>
      <c r="L38" s="20">
        <f t="shared" si="2"/>
        <v>13073</v>
      </c>
      <c r="M38" s="1"/>
    </row>
    <row r="39" spans="1:13" ht="13.6" x14ac:dyDescent="0.2">
      <c r="A39" s="25">
        <v>45588</v>
      </c>
      <c r="B39" s="20" t="s">
        <v>780</v>
      </c>
      <c r="C39" s="20"/>
      <c r="D39" s="20">
        <v>426</v>
      </c>
      <c r="E39" s="20">
        <f t="shared" si="0"/>
        <v>13108</v>
      </c>
      <c r="F39" s="28"/>
      <c r="H39" s="63">
        <v>45588</v>
      </c>
      <c r="I39" s="29" t="s">
        <v>774</v>
      </c>
      <c r="J39" s="30">
        <v>6500</v>
      </c>
      <c r="K39" s="70"/>
      <c r="L39" s="20">
        <f t="shared" si="2"/>
        <v>19573</v>
      </c>
      <c r="M39" s="1"/>
    </row>
    <row r="40" spans="1:13" ht="13.6" x14ac:dyDescent="0.2">
      <c r="A40" s="25">
        <v>45588</v>
      </c>
      <c r="B40" s="20" t="s">
        <v>267</v>
      </c>
      <c r="C40" s="20"/>
      <c r="D40" s="20">
        <v>2250</v>
      </c>
      <c r="E40" s="20">
        <f t="shared" ref="E40:E70" si="3">E39+C40-D40</f>
        <v>10858</v>
      </c>
      <c r="F40" s="28"/>
      <c r="H40" s="63">
        <v>45588</v>
      </c>
      <c r="I40" s="29" t="s">
        <v>775</v>
      </c>
      <c r="J40" s="30">
        <v>6500</v>
      </c>
      <c r="K40" s="29"/>
      <c r="L40" s="20">
        <f t="shared" si="2"/>
        <v>26073</v>
      </c>
      <c r="M40" s="1"/>
    </row>
    <row r="41" spans="1:13" ht="13.6" x14ac:dyDescent="0.2">
      <c r="A41" s="25">
        <v>45590</v>
      </c>
      <c r="B41" s="20" t="s">
        <v>783</v>
      </c>
      <c r="C41" s="20"/>
      <c r="D41" s="20">
        <v>7085</v>
      </c>
      <c r="E41" s="20">
        <f t="shared" si="3"/>
        <v>3773</v>
      </c>
      <c r="F41" s="28"/>
      <c r="H41" s="63">
        <v>45588</v>
      </c>
      <c r="I41" s="29" t="s">
        <v>776</v>
      </c>
      <c r="J41" s="30">
        <v>6500</v>
      </c>
      <c r="K41" s="29"/>
      <c r="L41" s="20">
        <f t="shared" si="2"/>
        <v>32573</v>
      </c>
      <c r="M41" s="1"/>
    </row>
    <row r="42" spans="1:13" ht="13.6" x14ac:dyDescent="0.2">
      <c r="A42" s="25">
        <v>45593</v>
      </c>
      <c r="B42" s="20" t="s">
        <v>807</v>
      </c>
      <c r="C42" s="29"/>
      <c r="D42" s="20">
        <v>215</v>
      </c>
      <c r="E42" s="20">
        <f t="shared" si="3"/>
        <v>3558</v>
      </c>
      <c r="F42" s="28"/>
      <c r="H42" s="63">
        <v>45588</v>
      </c>
      <c r="I42" s="29" t="s">
        <v>777</v>
      </c>
      <c r="J42" s="30">
        <v>7500</v>
      </c>
      <c r="K42" s="29"/>
      <c r="L42" s="20">
        <f t="shared" si="2"/>
        <v>40073</v>
      </c>
      <c r="M42" s="1"/>
    </row>
    <row r="43" spans="1:13" ht="13.6" x14ac:dyDescent="0.2">
      <c r="A43" s="25">
        <v>45593</v>
      </c>
      <c r="B43" s="20" t="s">
        <v>808</v>
      </c>
      <c r="C43" s="29"/>
      <c r="D43" s="20">
        <v>1050</v>
      </c>
      <c r="E43" s="20">
        <f t="shared" si="3"/>
        <v>2508</v>
      </c>
      <c r="F43" s="28"/>
      <c r="H43" s="63">
        <v>45588</v>
      </c>
      <c r="I43" s="29" t="s">
        <v>778</v>
      </c>
      <c r="J43" s="30"/>
      <c r="K43" s="29">
        <v>40000</v>
      </c>
      <c r="L43" s="20">
        <f t="shared" si="2"/>
        <v>73</v>
      </c>
      <c r="M43" s="1"/>
    </row>
    <row r="44" spans="1:13" ht="13.6" x14ac:dyDescent="0.2">
      <c r="A44" s="25">
        <v>45594</v>
      </c>
      <c r="B44" s="20" t="s">
        <v>809</v>
      </c>
      <c r="C44" s="29"/>
      <c r="D44" s="20">
        <v>1050</v>
      </c>
      <c r="E44" s="20">
        <f t="shared" si="3"/>
        <v>1458</v>
      </c>
      <c r="F44" s="28"/>
      <c r="H44" s="63">
        <v>45590</v>
      </c>
      <c r="I44" s="29" t="s">
        <v>784</v>
      </c>
      <c r="J44" s="30">
        <v>7400</v>
      </c>
      <c r="K44" s="29"/>
      <c r="L44" s="20">
        <f t="shared" si="2"/>
        <v>7473</v>
      </c>
      <c r="M44" s="1"/>
    </row>
    <row r="45" spans="1:13" ht="13.6" x14ac:dyDescent="0.2">
      <c r="A45" s="25">
        <v>45594</v>
      </c>
      <c r="B45" s="20" t="s">
        <v>810</v>
      </c>
      <c r="C45" s="29"/>
      <c r="D45" s="50">
        <v>110</v>
      </c>
      <c r="E45" s="20">
        <f t="shared" si="3"/>
        <v>1348</v>
      </c>
      <c r="F45" s="28"/>
      <c r="H45" s="63">
        <v>45590</v>
      </c>
      <c r="I45" s="29" t="s">
        <v>785</v>
      </c>
      <c r="J45" s="29">
        <v>7500</v>
      </c>
      <c r="K45" s="29"/>
      <c r="L45" s="20">
        <f t="shared" si="2"/>
        <v>14973</v>
      </c>
      <c r="M45" s="1"/>
    </row>
    <row r="46" spans="1:13" ht="13.6" x14ac:dyDescent="0.2">
      <c r="A46" s="25">
        <v>45594</v>
      </c>
      <c r="B46" s="20" t="s">
        <v>46</v>
      </c>
      <c r="C46" s="4">
        <v>4000</v>
      </c>
      <c r="D46" s="50"/>
      <c r="E46" s="20">
        <f t="shared" si="3"/>
        <v>5348</v>
      </c>
      <c r="F46" s="28"/>
      <c r="H46" s="63">
        <v>45590</v>
      </c>
      <c r="I46" s="29" t="s">
        <v>786</v>
      </c>
      <c r="J46" s="29">
        <v>7600</v>
      </c>
      <c r="K46" s="29"/>
      <c r="L46" s="20">
        <f t="shared" si="2"/>
        <v>22573</v>
      </c>
      <c r="M46" s="1"/>
    </row>
    <row r="47" spans="1:13" ht="13.75" customHeight="1" x14ac:dyDescent="0.2">
      <c r="A47" s="25">
        <v>45594</v>
      </c>
      <c r="B47" s="20" t="s">
        <v>811</v>
      </c>
      <c r="C47" s="4"/>
      <c r="D47" s="50">
        <v>1080</v>
      </c>
      <c r="E47" s="20">
        <f t="shared" si="3"/>
        <v>4268</v>
      </c>
      <c r="F47" s="28"/>
      <c r="H47" s="63">
        <v>45590</v>
      </c>
      <c r="I47" s="29" t="s">
        <v>787</v>
      </c>
      <c r="J47" s="73">
        <v>7700</v>
      </c>
      <c r="K47" s="4"/>
      <c r="L47" s="20">
        <f t="shared" si="2"/>
        <v>30273</v>
      </c>
      <c r="M47" s="1"/>
    </row>
    <row r="48" spans="1:13" ht="13.75" customHeight="1" x14ac:dyDescent="0.2">
      <c r="A48" s="25">
        <v>45595</v>
      </c>
      <c r="B48" s="20" t="s">
        <v>812</v>
      </c>
      <c r="C48" s="4"/>
      <c r="D48" s="50">
        <v>616</v>
      </c>
      <c r="E48" s="20">
        <f t="shared" si="3"/>
        <v>3652</v>
      </c>
      <c r="F48" s="1"/>
      <c r="H48" s="63">
        <v>45590</v>
      </c>
      <c r="I48" s="29" t="s">
        <v>788</v>
      </c>
      <c r="J48" s="29">
        <v>7800</v>
      </c>
      <c r="K48" s="4"/>
      <c r="L48" s="20">
        <f t="shared" si="2"/>
        <v>38073</v>
      </c>
      <c r="M48" s="1"/>
    </row>
    <row r="49" spans="1:13" ht="13.75" customHeight="1" x14ac:dyDescent="0.2">
      <c r="A49" s="25">
        <v>45596</v>
      </c>
      <c r="B49" s="20" t="s">
        <v>813</v>
      </c>
      <c r="C49" s="4"/>
      <c r="D49" s="50">
        <v>341</v>
      </c>
      <c r="E49" s="20">
        <f t="shared" si="3"/>
        <v>3311</v>
      </c>
      <c r="F49" s="1"/>
      <c r="H49" s="63">
        <v>45590</v>
      </c>
      <c r="I49" s="29" t="s">
        <v>789</v>
      </c>
      <c r="J49" s="29">
        <v>7600</v>
      </c>
      <c r="K49" s="4"/>
      <c r="L49" s="20">
        <f t="shared" si="2"/>
        <v>45673</v>
      </c>
      <c r="M49" s="1"/>
    </row>
    <row r="50" spans="1:13" ht="13.75" customHeight="1" x14ac:dyDescent="0.2">
      <c r="A50" s="25">
        <v>45596</v>
      </c>
      <c r="B50" s="4" t="s">
        <v>814</v>
      </c>
      <c r="C50" s="29"/>
      <c r="D50" s="50">
        <v>1020</v>
      </c>
      <c r="E50" s="20">
        <f t="shared" si="3"/>
        <v>2291</v>
      </c>
      <c r="F50" s="28"/>
      <c r="H50" s="63">
        <v>45590</v>
      </c>
      <c r="I50" s="29" t="s">
        <v>790</v>
      </c>
      <c r="J50" s="4"/>
      <c r="K50" s="4">
        <v>38000</v>
      </c>
      <c r="L50" s="20">
        <f t="shared" si="2"/>
        <v>7673</v>
      </c>
      <c r="M50" s="1"/>
    </row>
    <row r="51" spans="1:13" ht="13.75" customHeight="1" x14ac:dyDescent="0.2">
      <c r="A51" s="25">
        <v>45596</v>
      </c>
      <c r="B51" s="20" t="s">
        <v>815</v>
      </c>
      <c r="C51" s="29"/>
      <c r="D51" s="74">
        <v>1600</v>
      </c>
      <c r="E51" s="20">
        <f t="shared" si="3"/>
        <v>691</v>
      </c>
      <c r="F51" s="28"/>
      <c r="H51" s="63">
        <v>45590</v>
      </c>
      <c r="I51" s="29" t="s">
        <v>83</v>
      </c>
      <c r="J51" s="4"/>
      <c r="K51" s="4">
        <v>7600</v>
      </c>
      <c r="L51" s="20">
        <f t="shared" si="2"/>
        <v>73</v>
      </c>
      <c r="M51" s="33"/>
    </row>
    <row r="52" spans="1:13" ht="13.75" customHeight="1" x14ac:dyDescent="0.2">
      <c r="A52" s="25">
        <v>45596</v>
      </c>
      <c r="B52" s="4" t="s">
        <v>46</v>
      </c>
      <c r="C52" s="4">
        <v>2000</v>
      </c>
      <c r="D52" s="75"/>
      <c r="E52" s="20">
        <f>E51+C52-D53</f>
        <v>1446</v>
      </c>
      <c r="F52" s="1"/>
      <c r="H52" s="63">
        <v>45590</v>
      </c>
      <c r="I52" s="29" t="s">
        <v>791</v>
      </c>
      <c r="J52" s="29">
        <v>9100</v>
      </c>
      <c r="K52" s="4"/>
      <c r="L52" s="20">
        <f t="shared" si="2"/>
        <v>9173</v>
      </c>
      <c r="M52" s="33"/>
    </row>
    <row r="53" spans="1:13" ht="13.75" customHeight="1" x14ac:dyDescent="0.3">
      <c r="A53" s="25">
        <v>45596</v>
      </c>
      <c r="B53" s="76" t="s">
        <v>816</v>
      </c>
      <c r="C53" s="4"/>
      <c r="D53" s="67">
        <v>1245</v>
      </c>
      <c r="E53" s="20">
        <f>E52+C53-D54</f>
        <v>1446</v>
      </c>
      <c r="F53" s="1"/>
      <c r="H53" s="63">
        <v>45590</v>
      </c>
      <c r="I53" s="29" t="s">
        <v>792</v>
      </c>
      <c r="J53" s="29">
        <v>9800</v>
      </c>
      <c r="K53" s="4"/>
      <c r="L53" s="20">
        <f t="shared" si="2"/>
        <v>18973</v>
      </c>
      <c r="M53" s="1"/>
    </row>
    <row r="54" spans="1:13" ht="13.75" customHeight="1" x14ac:dyDescent="0.3">
      <c r="A54" s="25">
        <v>45596</v>
      </c>
      <c r="B54" s="78" t="s">
        <v>824</v>
      </c>
      <c r="C54" s="77">
        <v>1855053</v>
      </c>
      <c r="D54" s="68"/>
      <c r="E54" s="20">
        <f t="shared" si="3"/>
        <v>1856499</v>
      </c>
      <c r="F54" s="1"/>
      <c r="H54" s="63">
        <v>45590</v>
      </c>
      <c r="I54" s="29" t="s">
        <v>793</v>
      </c>
      <c r="J54" s="29">
        <v>9800</v>
      </c>
      <c r="K54" s="2"/>
      <c r="L54" s="20">
        <f t="shared" si="2"/>
        <v>28773</v>
      </c>
      <c r="M54" s="1"/>
    </row>
    <row r="55" spans="1:13" ht="13.75" customHeight="1" x14ac:dyDescent="0.2">
      <c r="A55" s="25">
        <v>45596</v>
      </c>
      <c r="B55" s="27" t="s">
        <v>83</v>
      </c>
      <c r="C55" s="29"/>
      <c r="D55" s="52">
        <v>162388</v>
      </c>
      <c r="E55" s="20">
        <f t="shared" si="3"/>
        <v>1694111</v>
      </c>
      <c r="F55" s="1"/>
      <c r="H55" s="63">
        <v>45590</v>
      </c>
      <c r="I55" s="29" t="s">
        <v>794</v>
      </c>
      <c r="J55" s="29">
        <v>9800</v>
      </c>
      <c r="K55" s="2"/>
      <c r="L55" s="20">
        <f t="shared" si="2"/>
        <v>38573</v>
      </c>
      <c r="M55" s="1"/>
    </row>
    <row r="56" spans="1:13" ht="13.75" customHeight="1" x14ac:dyDescent="0.2">
      <c r="A56" s="25">
        <v>45596</v>
      </c>
      <c r="B56" s="27" t="s">
        <v>825</v>
      </c>
      <c r="C56" s="29"/>
      <c r="D56" s="27">
        <v>1692665</v>
      </c>
      <c r="E56" s="20">
        <f t="shared" si="3"/>
        <v>1446</v>
      </c>
      <c r="F56" s="1"/>
      <c r="H56" s="63">
        <v>45590</v>
      </c>
      <c r="I56" s="29" t="s">
        <v>795</v>
      </c>
      <c r="J56" s="29">
        <v>9800</v>
      </c>
      <c r="K56" s="2"/>
      <c r="L56" s="20">
        <f t="shared" si="2"/>
        <v>48373</v>
      </c>
      <c r="M56" s="1"/>
    </row>
    <row r="57" spans="1:13" ht="13.75" customHeight="1" x14ac:dyDescent="0.2">
      <c r="A57" s="25">
        <v>45596</v>
      </c>
      <c r="B57" s="27"/>
      <c r="C57" s="29"/>
      <c r="D57" s="27"/>
      <c r="E57" s="20">
        <f t="shared" si="3"/>
        <v>1446</v>
      </c>
      <c r="F57" s="1"/>
      <c r="H57" s="63">
        <v>45590</v>
      </c>
      <c r="I57" s="29" t="s">
        <v>796</v>
      </c>
      <c r="J57" s="29">
        <v>9800</v>
      </c>
      <c r="K57" s="2"/>
      <c r="L57" s="20">
        <f t="shared" si="2"/>
        <v>58173</v>
      </c>
      <c r="M57" s="1"/>
    </row>
    <row r="58" spans="1:13" ht="13.75" customHeight="1" x14ac:dyDescent="0.2">
      <c r="A58" s="25"/>
      <c r="B58" s="27"/>
      <c r="C58" s="29"/>
      <c r="D58" s="27"/>
      <c r="E58" s="20">
        <f t="shared" si="3"/>
        <v>1446</v>
      </c>
      <c r="F58" s="1"/>
      <c r="H58" s="63">
        <v>45590</v>
      </c>
      <c r="I58" s="29" t="s">
        <v>797</v>
      </c>
      <c r="J58" s="29">
        <v>9800</v>
      </c>
      <c r="K58" s="2"/>
      <c r="L58" s="20">
        <f t="shared" si="2"/>
        <v>67973</v>
      </c>
      <c r="M58" s="1"/>
    </row>
    <row r="59" spans="1:13" ht="13.75" customHeight="1" x14ac:dyDescent="0.2">
      <c r="A59" s="25"/>
      <c r="B59" s="27"/>
      <c r="C59" s="29"/>
      <c r="D59" s="27"/>
      <c r="E59" s="20">
        <f t="shared" si="3"/>
        <v>1446</v>
      </c>
      <c r="F59" s="1"/>
      <c r="H59" s="63">
        <v>45590</v>
      </c>
      <c r="I59" s="29" t="s">
        <v>798</v>
      </c>
      <c r="J59" s="29">
        <v>9800</v>
      </c>
      <c r="K59" s="2"/>
      <c r="L59" s="20">
        <f t="shared" si="2"/>
        <v>77773</v>
      </c>
      <c r="M59" s="1"/>
    </row>
    <row r="60" spans="1:13" ht="13.75" customHeight="1" x14ac:dyDescent="0.2">
      <c r="A60" s="25"/>
      <c r="B60" s="29"/>
      <c r="C60" s="27"/>
      <c r="D60" s="27"/>
      <c r="E60" s="20">
        <f t="shared" si="3"/>
        <v>1446</v>
      </c>
      <c r="F60" s="1"/>
      <c r="H60" s="63">
        <v>45590</v>
      </c>
      <c r="I60" s="29" t="s">
        <v>799</v>
      </c>
      <c r="J60" s="29">
        <v>9800</v>
      </c>
      <c r="K60" s="2"/>
      <c r="L60" s="20">
        <f t="shared" si="2"/>
        <v>87573</v>
      </c>
      <c r="M60" s="1"/>
    </row>
    <row r="61" spans="1:13" ht="13.75" customHeight="1" x14ac:dyDescent="0.2">
      <c r="A61" s="25"/>
      <c r="B61" s="29"/>
      <c r="C61" s="29"/>
      <c r="D61" s="27"/>
      <c r="E61" s="20">
        <f t="shared" si="3"/>
        <v>1446</v>
      </c>
      <c r="F61" s="1"/>
      <c r="H61" s="63">
        <v>45590</v>
      </c>
      <c r="I61" s="29" t="s">
        <v>800</v>
      </c>
      <c r="J61" s="29">
        <v>9800</v>
      </c>
      <c r="K61" s="2"/>
      <c r="L61" s="20">
        <f t="shared" si="2"/>
        <v>97373</v>
      </c>
      <c r="M61" s="1"/>
    </row>
    <row r="62" spans="1:13" ht="13.75" customHeight="1" x14ac:dyDescent="0.2">
      <c r="A62" s="25"/>
      <c r="B62" s="27"/>
      <c r="C62" s="29"/>
      <c r="D62" s="27"/>
      <c r="E62" s="20">
        <f t="shared" si="3"/>
        <v>1446</v>
      </c>
      <c r="F62" s="1"/>
      <c r="H62" s="63">
        <v>45590</v>
      </c>
      <c r="I62" s="29" t="s">
        <v>801</v>
      </c>
      <c r="J62" s="29">
        <v>9800</v>
      </c>
      <c r="K62" s="2"/>
      <c r="L62" s="20">
        <f t="shared" si="2"/>
        <v>107173</v>
      </c>
      <c r="M62" s="1"/>
    </row>
    <row r="63" spans="1:13" ht="13.75" customHeight="1" x14ac:dyDescent="0.2">
      <c r="A63" s="25"/>
      <c r="B63" s="27"/>
      <c r="C63" s="29"/>
      <c r="D63" s="27"/>
      <c r="E63" s="20">
        <f t="shared" si="3"/>
        <v>1446</v>
      </c>
      <c r="F63" s="1"/>
      <c r="H63" s="63">
        <v>45590</v>
      </c>
      <c r="I63" s="29" t="s">
        <v>802</v>
      </c>
      <c r="J63" s="29">
        <v>9800</v>
      </c>
      <c r="K63" s="2"/>
      <c r="L63" s="20">
        <f t="shared" si="2"/>
        <v>116973</v>
      </c>
      <c r="M63" s="1"/>
    </row>
    <row r="64" spans="1:13" ht="13.75" customHeight="1" x14ac:dyDescent="0.2">
      <c r="A64" s="25"/>
      <c r="B64" s="4"/>
      <c r="C64" s="29"/>
      <c r="D64" s="20"/>
      <c r="E64" s="20">
        <f t="shared" si="3"/>
        <v>1446</v>
      </c>
      <c r="F64" s="1"/>
      <c r="H64" s="63">
        <v>45590</v>
      </c>
      <c r="I64" s="29" t="s">
        <v>803</v>
      </c>
      <c r="J64" s="29">
        <v>9800</v>
      </c>
      <c r="K64" s="2"/>
      <c r="L64" s="20">
        <f t="shared" si="2"/>
        <v>126773</v>
      </c>
      <c r="M64" s="1"/>
    </row>
    <row r="65" spans="1:13" ht="13.6" x14ac:dyDescent="0.2">
      <c r="A65" s="25"/>
      <c r="B65" s="4"/>
      <c r="C65" s="4"/>
      <c r="D65" s="20"/>
      <c r="E65" s="20">
        <f t="shared" si="3"/>
        <v>1446</v>
      </c>
      <c r="F65" s="1"/>
      <c r="H65" s="63">
        <v>45590</v>
      </c>
      <c r="I65" s="29" t="s">
        <v>804</v>
      </c>
      <c r="J65" s="29">
        <v>9800</v>
      </c>
      <c r="K65" s="2"/>
      <c r="L65" s="20">
        <f t="shared" si="2"/>
        <v>136573</v>
      </c>
      <c r="M65" s="2"/>
    </row>
    <row r="66" spans="1:13" ht="14.3" x14ac:dyDescent="0.25">
      <c r="A66" s="25"/>
      <c r="B66" s="4"/>
      <c r="C66" s="4"/>
      <c r="D66" s="20"/>
      <c r="E66" s="20">
        <f t="shared" si="3"/>
        <v>1446</v>
      </c>
      <c r="F66" s="43"/>
      <c r="H66" s="63">
        <v>45590</v>
      </c>
      <c r="I66" s="29" t="s">
        <v>805</v>
      </c>
      <c r="J66" s="29">
        <v>9800</v>
      </c>
      <c r="K66" s="3"/>
      <c r="L66" s="20">
        <f t="shared" si="2"/>
        <v>146373</v>
      </c>
      <c r="M66" s="1"/>
    </row>
    <row r="67" spans="1:13" ht="14.3" x14ac:dyDescent="0.25">
      <c r="A67" s="25"/>
      <c r="B67" s="4"/>
      <c r="C67" s="29"/>
      <c r="D67" s="20"/>
      <c r="E67" s="20">
        <f t="shared" si="3"/>
        <v>1446</v>
      </c>
      <c r="F67" s="43"/>
      <c r="H67" s="63">
        <v>45590</v>
      </c>
      <c r="I67" s="29" t="s">
        <v>806</v>
      </c>
      <c r="J67" s="29"/>
      <c r="K67" s="2">
        <v>95300</v>
      </c>
      <c r="L67" s="20">
        <f t="shared" si="2"/>
        <v>51073</v>
      </c>
      <c r="M67" s="1"/>
    </row>
    <row r="68" spans="1:13" ht="13.6" x14ac:dyDescent="0.2">
      <c r="A68" s="25"/>
      <c r="B68" s="4"/>
      <c r="C68" s="1"/>
      <c r="D68" s="4"/>
      <c r="E68" s="20">
        <f t="shared" si="3"/>
        <v>1446</v>
      </c>
      <c r="F68" s="1"/>
      <c r="H68" s="63">
        <v>45590</v>
      </c>
      <c r="I68" s="29" t="s">
        <v>806</v>
      </c>
      <c r="J68" s="2"/>
      <c r="K68" s="2">
        <v>51000</v>
      </c>
      <c r="L68" s="20">
        <f t="shared" si="2"/>
        <v>73</v>
      </c>
      <c r="M68" s="1"/>
    </row>
    <row r="69" spans="1:13" ht="13.6" x14ac:dyDescent="0.2">
      <c r="A69" s="25"/>
      <c r="B69" s="4"/>
      <c r="C69" s="1"/>
      <c r="D69" s="4"/>
      <c r="E69" s="20">
        <f t="shared" si="3"/>
        <v>1446</v>
      </c>
      <c r="F69" s="1"/>
      <c r="H69" s="63">
        <v>45596</v>
      </c>
      <c r="I69" s="34" t="s">
        <v>817</v>
      </c>
      <c r="J69" s="29">
        <v>6700</v>
      </c>
      <c r="K69" s="2"/>
      <c r="L69" s="20">
        <f t="shared" si="2"/>
        <v>6773</v>
      </c>
      <c r="M69" s="1"/>
    </row>
    <row r="70" spans="1:13" ht="13.6" x14ac:dyDescent="0.2">
      <c r="A70" s="25"/>
      <c r="B70" s="49"/>
      <c r="C70" s="1"/>
      <c r="D70" s="4"/>
      <c r="E70" s="20">
        <f t="shared" si="3"/>
        <v>1446</v>
      </c>
      <c r="F70" s="1"/>
      <c r="H70" s="63">
        <v>45596</v>
      </c>
      <c r="I70" s="34" t="s">
        <v>818</v>
      </c>
      <c r="J70" s="29">
        <v>6750</v>
      </c>
      <c r="K70" s="34"/>
      <c r="L70" s="20">
        <f t="shared" si="2"/>
        <v>13523</v>
      </c>
      <c r="M70" s="1"/>
    </row>
    <row r="71" spans="1:13" ht="13.6" x14ac:dyDescent="0.2">
      <c r="A71" s="25"/>
      <c r="B71" s="4"/>
      <c r="C71" s="9"/>
      <c r="D71" s="4"/>
      <c r="E71" s="20">
        <f t="shared" ref="E71:E113" si="4">E70+C71-D71</f>
        <v>1446</v>
      </c>
      <c r="F71" s="1"/>
      <c r="H71" s="63">
        <v>45596</v>
      </c>
      <c r="I71" s="34" t="s">
        <v>819</v>
      </c>
      <c r="J71" s="29">
        <v>6800</v>
      </c>
      <c r="K71" s="34"/>
      <c r="L71" s="20">
        <f t="shared" si="2"/>
        <v>20323</v>
      </c>
      <c r="M71" s="1"/>
    </row>
    <row r="72" spans="1:13" ht="13.6" x14ac:dyDescent="0.2">
      <c r="A72" s="25"/>
      <c r="B72" s="4"/>
      <c r="C72" s="9"/>
      <c r="D72" s="4"/>
      <c r="E72" s="20">
        <f t="shared" si="4"/>
        <v>1446</v>
      </c>
      <c r="F72" s="1"/>
      <c r="H72" s="63">
        <v>45596</v>
      </c>
      <c r="I72" s="34" t="s">
        <v>820</v>
      </c>
      <c r="J72" s="29">
        <v>6900</v>
      </c>
      <c r="K72" s="34"/>
      <c r="L72" s="20">
        <f t="shared" si="2"/>
        <v>27223</v>
      </c>
      <c r="M72" s="1"/>
    </row>
    <row r="73" spans="1:13" ht="13.6" x14ac:dyDescent="0.2">
      <c r="A73" s="25"/>
      <c r="B73" s="4"/>
      <c r="C73" s="4"/>
      <c r="D73" s="4"/>
      <c r="E73" s="20">
        <f t="shared" si="4"/>
        <v>1446</v>
      </c>
      <c r="F73" s="1"/>
      <c r="H73" s="63">
        <v>45596</v>
      </c>
      <c r="I73" s="34" t="s">
        <v>821</v>
      </c>
      <c r="J73" s="29">
        <v>7000</v>
      </c>
      <c r="K73" s="34"/>
      <c r="L73" s="20">
        <f t="shared" ref="L73:L77" si="5">L72+J73-K73</f>
        <v>34223</v>
      </c>
      <c r="M73" s="1"/>
    </row>
    <row r="74" spans="1:13" ht="13.6" x14ac:dyDescent="0.2">
      <c r="A74" s="25"/>
      <c r="B74" s="4"/>
      <c r="C74" s="1"/>
      <c r="D74" s="4"/>
      <c r="E74" s="20">
        <f t="shared" si="4"/>
        <v>1446</v>
      </c>
      <c r="F74" s="1"/>
      <c r="H74" s="63">
        <v>45596</v>
      </c>
      <c r="I74" s="34" t="s">
        <v>822</v>
      </c>
      <c r="J74" s="29">
        <v>7100</v>
      </c>
      <c r="K74" s="34"/>
      <c r="L74" s="20">
        <f t="shared" si="5"/>
        <v>41323</v>
      </c>
      <c r="M74" s="1"/>
    </row>
    <row r="75" spans="1:13" ht="13.6" x14ac:dyDescent="0.2">
      <c r="A75" s="25"/>
      <c r="B75" s="4"/>
      <c r="C75" s="1"/>
      <c r="D75" s="4"/>
      <c r="E75" s="20">
        <f t="shared" si="4"/>
        <v>1446</v>
      </c>
      <c r="F75" s="1"/>
      <c r="H75" s="63">
        <v>45596</v>
      </c>
      <c r="I75" s="34" t="s">
        <v>823</v>
      </c>
      <c r="J75" s="29">
        <v>7200</v>
      </c>
      <c r="K75" s="34"/>
      <c r="L75" s="20">
        <f t="shared" si="5"/>
        <v>48523</v>
      </c>
      <c r="M75" s="1"/>
    </row>
    <row r="76" spans="1:13" ht="13.6" x14ac:dyDescent="0.2">
      <c r="A76" s="25"/>
      <c r="B76" s="30"/>
      <c r="C76" s="30"/>
      <c r="D76" s="30"/>
      <c r="E76" s="20">
        <f t="shared" si="4"/>
        <v>1446</v>
      </c>
      <c r="F76" s="1"/>
      <c r="H76" s="63">
        <v>45596</v>
      </c>
      <c r="I76" s="34" t="s">
        <v>83</v>
      </c>
      <c r="J76" s="3"/>
      <c r="K76" s="34">
        <v>3205</v>
      </c>
      <c r="L76" s="20">
        <f t="shared" si="5"/>
        <v>45318</v>
      </c>
      <c r="M76" s="1"/>
    </row>
    <row r="77" spans="1:13" ht="13.6" x14ac:dyDescent="0.2">
      <c r="A77" s="25"/>
      <c r="B77" s="30"/>
      <c r="C77" s="30"/>
      <c r="D77" s="30"/>
      <c r="E77" s="20">
        <f t="shared" si="4"/>
        <v>1446</v>
      </c>
      <c r="F77" s="1"/>
      <c r="H77" s="63">
        <v>45596</v>
      </c>
      <c r="I77" s="34" t="s">
        <v>686</v>
      </c>
      <c r="J77" s="34"/>
      <c r="K77" s="34">
        <v>45245</v>
      </c>
      <c r="L77" s="20">
        <f t="shared" si="5"/>
        <v>73</v>
      </c>
      <c r="M77" s="1"/>
    </row>
    <row r="78" spans="1:13" ht="13.6" x14ac:dyDescent="0.2">
      <c r="A78" s="25"/>
      <c r="B78" s="29"/>
      <c r="C78" s="30"/>
      <c r="D78" s="29"/>
      <c r="E78" s="20">
        <f t="shared" si="4"/>
        <v>1446</v>
      </c>
      <c r="F78" s="1"/>
      <c r="H78" s="63">
        <v>45596</v>
      </c>
      <c r="I78" s="35" t="s">
        <v>828</v>
      </c>
      <c r="J78" s="34">
        <v>150000</v>
      </c>
      <c r="K78" s="34"/>
      <c r="L78" s="20"/>
      <c r="M78" s="1"/>
    </row>
    <row r="79" spans="1:13" ht="13.6" x14ac:dyDescent="0.2">
      <c r="A79" s="25"/>
      <c r="B79" s="29"/>
      <c r="C79" s="30"/>
      <c r="D79" s="29"/>
      <c r="E79" s="20">
        <f t="shared" si="4"/>
        <v>1446</v>
      </c>
      <c r="F79" s="1"/>
      <c r="H79" s="63">
        <v>45596</v>
      </c>
      <c r="I79" s="34" t="s">
        <v>829</v>
      </c>
      <c r="J79" s="34"/>
      <c r="K79" s="34">
        <v>150000</v>
      </c>
      <c r="L79" s="20"/>
      <c r="M79" s="9"/>
    </row>
    <row r="80" spans="1:13" ht="13.6" x14ac:dyDescent="0.2">
      <c r="A80" s="25"/>
      <c r="B80" s="64"/>
      <c r="C80" s="29"/>
      <c r="D80" s="29"/>
      <c r="E80" s="20">
        <f t="shared" si="4"/>
        <v>1446</v>
      </c>
      <c r="F80" s="1"/>
      <c r="H80" s="48"/>
      <c r="I80" s="34"/>
      <c r="J80" s="34"/>
      <c r="K80" s="34"/>
      <c r="L80" s="20"/>
      <c r="M80" s="9"/>
    </row>
    <row r="81" spans="1:13" ht="13.6" x14ac:dyDescent="0.2">
      <c r="A81" s="25"/>
      <c r="B81" s="29"/>
      <c r="C81" s="30"/>
      <c r="D81" s="29"/>
      <c r="E81" s="20">
        <f t="shared" si="4"/>
        <v>1446</v>
      </c>
      <c r="F81" s="1"/>
      <c r="H81" s="48"/>
      <c r="I81" s="34"/>
      <c r="J81" s="34"/>
      <c r="K81" s="34"/>
      <c r="L81" s="20"/>
      <c r="M81" s="9"/>
    </row>
    <row r="82" spans="1:13" ht="13.6" x14ac:dyDescent="0.2">
      <c r="A82" s="25"/>
      <c r="B82" s="29"/>
      <c r="C82" s="34"/>
      <c r="D82" s="29"/>
      <c r="E82" s="20">
        <f t="shared" si="4"/>
        <v>1446</v>
      </c>
      <c r="F82" s="1"/>
      <c r="H82" s="48"/>
      <c r="I82" s="34"/>
      <c r="J82" s="34"/>
      <c r="K82" s="34"/>
      <c r="L82" s="20"/>
      <c r="M82" s="9"/>
    </row>
    <row r="83" spans="1:13" ht="13.6" x14ac:dyDescent="0.2">
      <c r="A83" s="25"/>
      <c r="B83" s="29"/>
      <c r="C83" s="34"/>
      <c r="D83" s="29"/>
      <c r="E83" s="20">
        <f t="shared" si="4"/>
        <v>1446</v>
      </c>
      <c r="F83" s="1"/>
      <c r="H83" s="44"/>
      <c r="I83" s="34"/>
      <c r="J83" s="34"/>
      <c r="K83" s="34"/>
      <c r="L83" s="20"/>
      <c r="M83" s="9"/>
    </row>
    <row r="84" spans="1:13" ht="13.6" x14ac:dyDescent="0.2">
      <c r="A84" s="25"/>
      <c r="B84" s="29"/>
      <c r="C84" s="34"/>
      <c r="D84" s="29"/>
      <c r="E84" s="20">
        <f t="shared" si="4"/>
        <v>1446</v>
      </c>
      <c r="F84" s="1"/>
      <c r="H84" s="44"/>
      <c r="I84" s="34"/>
      <c r="J84" s="34"/>
      <c r="K84" s="34"/>
      <c r="L84" s="20"/>
      <c r="M84" s="9"/>
    </row>
    <row r="85" spans="1:13" ht="13.6" x14ac:dyDescent="0.2">
      <c r="A85" s="25"/>
      <c r="B85" s="29"/>
      <c r="C85" s="34"/>
      <c r="D85" s="29"/>
      <c r="E85" s="20">
        <f t="shared" si="4"/>
        <v>1446</v>
      </c>
      <c r="F85" s="1"/>
      <c r="H85" s="44"/>
      <c r="I85" s="34"/>
      <c r="J85" s="34"/>
      <c r="K85" s="34"/>
      <c r="L85" s="20"/>
      <c r="M85" s="9"/>
    </row>
    <row r="86" spans="1:13" ht="13.6" x14ac:dyDescent="0.2">
      <c r="A86" s="25"/>
      <c r="B86" s="29"/>
      <c r="C86" s="34"/>
      <c r="D86" s="29"/>
      <c r="E86" s="20">
        <f t="shared" si="4"/>
        <v>1446</v>
      </c>
      <c r="F86" s="1"/>
      <c r="H86" s="44"/>
      <c r="I86" s="34"/>
      <c r="J86" s="34"/>
      <c r="K86" s="34"/>
      <c r="L86" s="20"/>
      <c r="M86" s="9"/>
    </row>
    <row r="87" spans="1:13" ht="13.6" x14ac:dyDescent="0.2">
      <c r="A87" s="25"/>
      <c r="B87" s="29"/>
      <c r="C87" s="34"/>
      <c r="D87" s="29"/>
      <c r="E87" s="20">
        <f t="shared" si="4"/>
        <v>1446</v>
      </c>
      <c r="F87" s="1"/>
      <c r="H87" s="44"/>
      <c r="I87" s="34"/>
      <c r="J87" s="34"/>
      <c r="K87" s="34"/>
      <c r="L87" s="20"/>
      <c r="M87" s="9"/>
    </row>
    <row r="88" spans="1:13" ht="13.6" x14ac:dyDescent="0.2">
      <c r="A88" s="25"/>
      <c r="B88" s="29"/>
      <c r="C88" s="29"/>
      <c r="D88" s="29"/>
      <c r="E88" s="20">
        <f t="shared" si="4"/>
        <v>1446</v>
      </c>
      <c r="F88" s="1"/>
      <c r="H88" s="44"/>
      <c r="I88" s="34"/>
      <c r="J88" s="34"/>
      <c r="K88" s="34"/>
      <c r="L88" s="20"/>
      <c r="M88" s="9"/>
    </row>
    <row r="89" spans="1:13" ht="13.6" x14ac:dyDescent="0.2">
      <c r="A89" s="25"/>
      <c r="B89" s="4"/>
      <c r="C89" s="4"/>
      <c r="D89" s="4"/>
      <c r="E89" s="20">
        <f t="shared" si="4"/>
        <v>1446</v>
      </c>
      <c r="F89" s="1"/>
      <c r="H89" s="44"/>
      <c r="I89" s="34"/>
      <c r="J89" s="34"/>
      <c r="K89" s="34"/>
      <c r="L89" s="20"/>
      <c r="M89" s="9"/>
    </row>
    <row r="90" spans="1:13" ht="13.6" x14ac:dyDescent="0.2">
      <c r="A90" s="25"/>
      <c r="B90" s="4"/>
      <c r="C90" s="1"/>
      <c r="D90" s="4"/>
      <c r="E90" s="20">
        <f t="shared" si="4"/>
        <v>1446</v>
      </c>
      <c r="F90" s="1"/>
      <c r="H90" s="44"/>
      <c r="I90" s="34"/>
      <c r="J90" s="34"/>
      <c r="K90" s="34"/>
      <c r="L90" s="20"/>
      <c r="M90" s="9"/>
    </row>
    <row r="91" spans="1:13" ht="13.6" x14ac:dyDescent="0.2">
      <c r="A91" s="25"/>
      <c r="B91" s="4"/>
      <c r="C91" s="35"/>
      <c r="D91" s="4"/>
      <c r="E91" s="20">
        <f t="shared" si="4"/>
        <v>1446</v>
      </c>
      <c r="F91" s="1"/>
      <c r="H91" s="44"/>
      <c r="I91" s="34"/>
      <c r="J91" s="34"/>
      <c r="K91" s="34"/>
      <c r="L91" s="20"/>
      <c r="M91" s="9"/>
    </row>
    <row r="92" spans="1:13" ht="13.6" x14ac:dyDescent="0.2">
      <c r="A92" s="23"/>
      <c r="B92" s="4"/>
      <c r="C92" s="35"/>
      <c r="D92" s="4"/>
      <c r="E92" s="20">
        <f t="shared" si="4"/>
        <v>1446</v>
      </c>
      <c r="F92" s="1"/>
      <c r="H92" s="48"/>
      <c r="I92" s="34"/>
      <c r="J92" s="34"/>
      <c r="K92" s="2"/>
      <c r="L92" s="20"/>
      <c r="M92" s="9"/>
    </row>
    <row r="93" spans="1:13" ht="13.6" x14ac:dyDescent="0.2">
      <c r="A93" s="25"/>
      <c r="B93" s="4"/>
      <c r="C93" s="35"/>
      <c r="D93" s="4"/>
      <c r="E93" s="20">
        <f t="shared" si="4"/>
        <v>1446</v>
      </c>
      <c r="F93" s="1"/>
      <c r="H93" s="48"/>
      <c r="I93" s="34"/>
      <c r="J93" s="34"/>
      <c r="K93" s="2"/>
      <c r="L93" s="20"/>
      <c r="M93" s="9"/>
    </row>
    <row r="94" spans="1:13" ht="13.6" x14ac:dyDescent="0.2">
      <c r="A94" s="23"/>
      <c r="B94" s="4"/>
      <c r="C94" s="35"/>
      <c r="D94" s="4"/>
      <c r="E94" s="20">
        <f t="shared" si="4"/>
        <v>1446</v>
      </c>
      <c r="F94" s="1"/>
      <c r="H94" s="48"/>
      <c r="I94" s="34"/>
      <c r="J94" s="34"/>
      <c r="K94" s="2"/>
      <c r="L94" s="20"/>
      <c r="M94" s="9"/>
    </row>
    <row r="95" spans="1:13" ht="16.3" x14ac:dyDescent="0.3">
      <c r="A95" s="25"/>
      <c r="B95" s="29"/>
      <c r="C95" s="34"/>
      <c r="D95" s="67"/>
      <c r="E95" s="20">
        <f t="shared" si="4"/>
        <v>1446</v>
      </c>
      <c r="F95" s="1"/>
      <c r="H95" s="48"/>
      <c r="I95" s="34"/>
      <c r="J95" s="34"/>
      <c r="K95" s="2"/>
      <c r="L95" s="20"/>
      <c r="M95" s="9"/>
    </row>
    <row r="96" spans="1:13" ht="13.6" x14ac:dyDescent="0.2">
      <c r="A96" s="23"/>
      <c r="B96" s="29"/>
      <c r="C96" s="34"/>
      <c r="D96" s="29"/>
      <c r="E96" s="20">
        <f t="shared" si="4"/>
        <v>1446</v>
      </c>
      <c r="F96" s="1"/>
      <c r="H96" s="48"/>
      <c r="I96" s="34"/>
      <c r="J96" s="34"/>
      <c r="K96" s="2"/>
      <c r="L96" s="20"/>
      <c r="M96" s="9"/>
    </row>
    <row r="97" spans="1:13" ht="13.6" x14ac:dyDescent="0.2">
      <c r="A97" s="25"/>
      <c r="B97" s="4"/>
      <c r="C97" s="35"/>
      <c r="D97" s="29"/>
      <c r="E97" s="20">
        <f t="shared" si="4"/>
        <v>1446</v>
      </c>
      <c r="F97" s="1"/>
      <c r="H97" s="48"/>
      <c r="I97" s="34"/>
      <c r="J97" s="34"/>
      <c r="K97" s="2"/>
      <c r="L97" s="20"/>
      <c r="M97" s="9"/>
    </row>
    <row r="98" spans="1:13" ht="13.6" x14ac:dyDescent="0.2">
      <c r="A98" s="23"/>
      <c r="B98" s="29"/>
      <c r="C98" s="35"/>
      <c r="D98" s="29"/>
      <c r="E98" s="20">
        <f t="shared" si="4"/>
        <v>1446</v>
      </c>
      <c r="F98" s="1"/>
      <c r="H98" s="48"/>
      <c r="I98" s="34"/>
      <c r="J98" s="34"/>
      <c r="K98" s="2"/>
      <c r="L98" s="20"/>
      <c r="M98" s="9"/>
    </row>
    <row r="99" spans="1:13" ht="13.6" x14ac:dyDescent="0.2">
      <c r="A99" s="25"/>
      <c r="B99" s="4"/>
      <c r="C99" s="65"/>
      <c r="D99" s="4"/>
      <c r="E99" s="20">
        <f t="shared" si="4"/>
        <v>1446</v>
      </c>
      <c r="F99" s="1"/>
      <c r="H99" s="48"/>
      <c r="I99" s="34"/>
      <c r="J99" s="2"/>
      <c r="K99" s="2"/>
      <c r="L99" s="20"/>
      <c r="M99" s="9"/>
    </row>
    <row r="100" spans="1:13" ht="13.6" x14ac:dyDescent="0.2">
      <c r="A100" s="23"/>
      <c r="B100" s="4"/>
      <c r="C100" s="65"/>
      <c r="D100" s="4"/>
      <c r="E100" s="20">
        <f t="shared" si="4"/>
        <v>1446</v>
      </c>
      <c r="F100" s="1"/>
      <c r="H100" s="48"/>
      <c r="I100" s="34"/>
      <c r="J100" s="2"/>
      <c r="K100" s="2"/>
      <c r="L100" s="20"/>
      <c r="M100" s="9"/>
    </row>
    <row r="101" spans="1:13" ht="13.6" x14ac:dyDescent="0.2">
      <c r="A101" s="25"/>
      <c r="B101" s="4"/>
      <c r="C101" s="65"/>
      <c r="D101" s="4"/>
      <c r="E101" s="20">
        <f t="shared" si="4"/>
        <v>1446</v>
      </c>
      <c r="F101" s="1"/>
      <c r="H101" s="48"/>
      <c r="I101" s="34"/>
      <c r="J101" s="2"/>
      <c r="K101" s="2"/>
      <c r="L101" s="20"/>
      <c r="M101" s="9"/>
    </row>
    <row r="102" spans="1:13" ht="13.6" x14ac:dyDescent="0.2">
      <c r="A102" s="25"/>
      <c r="B102" s="4"/>
      <c r="C102" s="35"/>
      <c r="D102" s="4"/>
      <c r="E102" s="20">
        <f t="shared" si="4"/>
        <v>1446</v>
      </c>
      <c r="F102" s="1"/>
      <c r="H102" s="48"/>
      <c r="I102" s="34"/>
      <c r="J102" s="2"/>
      <c r="K102" s="2"/>
      <c r="L102" s="20"/>
      <c r="M102" s="9"/>
    </row>
    <row r="103" spans="1:13" ht="13.6" x14ac:dyDescent="0.2">
      <c r="A103" s="23"/>
      <c r="B103" s="4"/>
      <c r="C103" s="65"/>
      <c r="D103" s="4"/>
      <c r="E103" s="20">
        <f t="shared" si="4"/>
        <v>1446</v>
      </c>
      <c r="F103" s="1"/>
      <c r="H103" s="48"/>
      <c r="I103" s="34"/>
      <c r="J103" s="2"/>
      <c r="K103" s="2"/>
      <c r="L103" s="20"/>
      <c r="M103" s="9"/>
    </row>
    <row r="104" spans="1:13" ht="13.6" x14ac:dyDescent="0.2">
      <c r="A104" s="25"/>
      <c r="B104" s="4"/>
      <c r="C104" s="65"/>
      <c r="D104" s="4"/>
      <c r="E104" s="20">
        <f t="shared" si="4"/>
        <v>1446</v>
      </c>
      <c r="F104" s="1"/>
      <c r="H104" s="48"/>
      <c r="I104" s="34"/>
      <c r="J104" s="2"/>
      <c r="K104" s="2"/>
      <c r="L104" s="20"/>
      <c r="M104" s="9"/>
    </row>
    <row r="105" spans="1:13" ht="13.6" x14ac:dyDescent="0.2">
      <c r="A105" s="25"/>
      <c r="B105" s="4"/>
      <c r="C105" s="65"/>
      <c r="D105" s="4"/>
      <c r="E105" s="20">
        <f t="shared" si="4"/>
        <v>1446</v>
      </c>
      <c r="F105" s="1"/>
      <c r="H105" s="48"/>
      <c r="I105" s="34"/>
      <c r="J105" s="2"/>
      <c r="K105" s="2"/>
      <c r="L105" s="20"/>
      <c r="M105" s="9"/>
    </row>
    <row r="106" spans="1:13" ht="13.6" x14ac:dyDescent="0.2">
      <c r="A106" s="23"/>
      <c r="B106" s="4"/>
      <c r="C106" s="2"/>
      <c r="D106" s="4"/>
      <c r="E106" s="20">
        <f t="shared" si="4"/>
        <v>1446</v>
      </c>
      <c r="F106" s="1"/>
      <c r="H106" s="48"/>
      <c r="I106" s="34"/>
      <c r="J106" s="2"/>
      <c r="K106" s="2"/>
      <c r="L106" s="20"/>
      <c r="M106" s="9"/>
    </row>
    <row r="107" spans="1:13" ht="13.6" x14ac:dyDescent="0.2">
      <c r="A107" s="23"/>
      <c r="B107" s="4"/>
      <c r="C107" s="3"/>
      <c r="D107" s="4"/>
      <c r="E107" s="20">
        <f t="shared" si="4"/>
        <v>1446</v>
      </c>
      <c r="F107" s="1"/>
      <c r="H107" s="48"/>
      <c r="I107" s="34"/>
      <c r="J107" s="2"/>
      <c r="K107" s="2"/>
      <c r="L107" s="20"/>
      <c r="M107" s="1"/>
    </row>
    <row r="108" spans="1:13" ht="13.6" x14ac:dyDescent="0.2">
      <c r="A108" s="23"/>
      <c r="B108" s="4"/>
      <c r="C108" s="3"/>
      <c r="D108" s="4"/>
      <c r="E108" s="20">
        <f t="shared" si="4"/>
        <v>1446</v>
      </c>
      <c r="F108" s="1"/>
      <c r="H108" s="48"/>
      <c r="I108" s="34"/>
      <c r="J108" s="2"/>
      <c r="K108" s="2"/>
      <c r="L108" s="20"/>
      <c r="M108" s="1"/>
    </row>
    <row r="109" spans="1:13" ht="13.6" x14ac:dyDescent="0.2">
      <c r="A109" s="23"/>
      <c r="B109" s="4"/>
      <c r="C109" s="3"/>
      <c r="D109" s="4"/>
      <c r="E109" s="20">
        <f t="shared" si="4"/>
        <v>1446</v>
      </c>
      <c r="F109" s="1"/>
      <c r="H109" s="48"/>
      <c r="I109" s="2"/>
      <c r="J109" s="2"/>
      <c r="K109" s="2"/>
      <c r="L109" s="1"/>
      <c r="M109" s="1"/>
    </row>
    <row r="110" spans="1:13" ht="13.6" x14ac:dyDescent="0.2">
      <c r="A110" s="23"/>
      <c r="B110" s="4"/>
      <c r="C110" s="2"/>
      <c r="D110" s="4"/>
      <c r="E110" s="20">
        <f t="shared" si="4"/>
        <v>1446</v>
      </c>
      <c r="F110" s="1"/>
      <c r="H110" s="48"/>
      <c r="I110" s="2"/>
      <c r="J110" s="2"/>
      <c r="K110" s="2"/>
      <c r="L110" s="1"/>
      <c r="M110" s="1"/>
    </row>
    <row r="111" spans="1:13" ht="13.6" x14ac:dyDescent="0.2">
      <c r="A111" s="23"/>
      <c r="B111" s="4"/>
      <c r="C111" s="2"/>
      <c r="D111" s="4"/>
      <c r="E111" s="20">
        <f t="shared" si="4"/>
        <v>1446</v>
      </c>
      <c r="F111" s="1"/>
      <c r="H111" s="48"/>
      <c r="I111" s="2"/>
      <c r="J111" s="2"/>
      <c r="K111" s="2"/>
      <c r="L111" s="1"/>
      <c r="M111" s="1"/>
    </row>
    <row r="112" spans="1:13" ht="13.6" x14ac:dyDescent="0.2">
      <c r="A112" s="23"/>
      <c r="B112" s="4"/>
      <c r="C112" s="4"/>
      <c r="D112" s="4"/>
      <c r="E112" s="20">
        <f t="shared" si="4"/>
        <v>1446</v>
      </c>
      <c r="F112" s="1"/>
      <c r="H112" s="48"/>
      <c r="I112" s="2"/>
      <c r="J112" s="2"/>
      <c r="K112" s="2"/>
      <c r="L112" s="1"/>
      <c r="M112" s="1"/>
    </row>
    <row r="113" spans="1:13" ht="13.6" x14ac:dyDescent="0.2">
      <c r="A113" s="23"/>
      <c r="B113" s="4"/>
      <c r="C113" s="4"/>
      <c r="D113" s="4"/>
      <c r="E113" s="20">
        <f t="shared" si="4"/>
        <v>1446</v>
      </c>
      <c r="F113" s="1"/>
      <c r="H113" s="48"/>
      <c r="I113" s="2"/>
      <c r="J113" s="2"/>
      <c r="K113" s="2"/>
      <c r="L113" s="1"/>
      <c r="M113" s="1"/>
    </row>
    <row r="114" spans="1:13" ht="13.6" x14ac:dyDescent="0.2">
      <c r="A114" s="23"/>
      <c r="B114" s="4"/>
      <c r="C114" s="4"/>
      <c r="D114" s="4"/>
      <c r="E114" s="20">
        <f t="shared" ref="E114:E121" si="6">E113+C112-D113</f>
        <v>1446</v>
      </c>
      <c r="F114" s="1"/>
      <c r="H114" s="48"/>
      <c r="I114" s="2"/>
      <c r="J114" s="2"/>
      <c r="K114" s="41"/>
      <c r="L114" s="1"/>
    </row>
    <row r="115" spans="1:13" ht="13.6" x14ac:dyDescent="0.2">
      <c r="A115" s="23"/>
      <c r="B115" s="4"/>
      <c r="C115" s="4"/>
      <c r="D115" s="4"/>
      <c r="E115" s="20">
        <f t="shared" si="6"/>
        <v>1446</v>
      </c>
      <c r="F115" s="3"/>
      <c r="H115" s="48"/>
      <c r="I115" s="2"/>
      <c r="J115" s="2"/>
      <c r="K115" s="41"/>
    </row>
    <row r="116" spans="1:13" ht="13.6" x14ac:dyDescent="0.2">
      <c r="A116" s="23"/>
      <c r="B116" s="4"/>
      <c r="C116" s="4"/>
      <c r="D116" s="4"/>
      <c r="E116" s="20">
        <f t="shared" si="6"/>
        <v>1446</v>
      </c>
      <c r="F116" s="3"/>
      <c r="H116" s="48"/>
      <c r="I116" s="2"/>
      <c r="J116" s="2"/>
      <c r="K116" s="41"/>
    </row>
    <row r="117" spans="1:13" ht="13.6" x14ac:dyDescent="0.2">
      <c r="A117" s="23"/>
      <c r="B117" s="4"/>
      <c r="C117" s="4"/>
      <c r="D117" s="4"/>
      <c r="E117" s="20">
        <f t="shared" si="6"/>
        <v>1446</v>
      </c>
      <c r="F117" s="3"/>
      <c r="H117" s="48"/>
      <c r="I117" s="2"/>
      <c r="J117" s="2"/>
      <c r="K117" s="41"/>
    </row>
    <row r="118" spans="1:13" ht="13.6" x14ac:dyDescent="0.2">
      <c r="A118" s="23"/>
      <c r="B118" s="4"/>
      <c r="C118" s="4"/>
      <c r="D118" s="4"/>
      <c r="E118" s="20">
        <f t="shared" si="6"/>
        <v>1446</v>
      </c>
      <c r="F118" s="3"/>
      <c r="H118" s="42"/>
      <c r="I118" s="2"/>
      <c r="J118" s="2"/>
      <c r="K118" s="9"/>
    </row>
    <row r="119" spans="1:13" ht="13.6" x14ac:dyDescent="0.2">
      <c r="C119" s="4"/>
      <c r="D119" s="4"/>
      <c r="E119" s="20">
        <f t="shared" si="6"/>
        <v>1446</v>
      </c>
      <c r="F119" s="3"/>
      <c r="H119" s="1"/>
      <c r="I119" s="2"/>
      <c r="J119" s="2"/>
      <c r="K119" s="1"/>
    </row>
    <row r="120" spans="1:13" ht="13.6" x14ac:dyDescent="0.2">
      <c r="A120" s="23"/>
      <c r="B120" s="4"/>
      <c r="C120" s="4"/>
      <c r="D120" s="4"/>
      <c r="E120" s="20">
        <f t="shared" si="6"/>
        <v>1446</v>
      </c>
      <c r="F120" s="3"/>
      <c r="H120" s="1"/>
      <c r="I120" s="2"/>
      <c r="J120" s="2"/>
      <c r="K120" s="1"/>
    </row>
    <row r="121" spans="1:13" ht="13.6" x14ac:dyDescent="0.2">
      <c r="A121" s="23"/>
      <c r="B121" s="4"/>
      <c r="C121" s="4"/>
      <c r="D121" s="4"/>
      <c r="E121" s="20">
        <f t="shared" si="6"/>
        <v>1446</v>
      </c>
      <c r="F121" s="3"/>
      <c r="H121" s="1"/>
      <c r="I121" s="2"/>
      <c r="J121" s="2"/>
      <c r="K121" s="1"/>
    </row>
    <row r="122" spans="1:13" ht="13.6" x14ac:dyDescent="0.2">
      <c r="A122" s="23"/>
      <c r="B122" s="4"/>
      <c r="C122" s="4"/>
      <c r="D122" s="4"/>
      <c r="E122" s="20"/>
      <c r="F122" s="3"/>
      <c r="H122" s="1"/>
      <c r="I122" s="2"/>
      <c r="J122" s="2"/>
      <c r="K122" s="1"/>
    </row>
    <row r="123" spans="1:13" ht="13.6" x14ac:dyDescent="0.2">
      <c r="A123" s="23"/>
      <c r="B123" s="4"/>
      <c r="C123" s="4"/>
      <c r="D123" s="4"/>
      <c r="E123" s="20"/>
      <c r="F123" s="3"/>
      <c r="H123" s="1"/>
      <c r="I123" s="2"/>
      <c r="J123" s="2"/>
      <c r="K123" s="1"/>
    </row>
    <row r="124" spans="1:13" ht="13.6" x14ac:dyDescent="0.2">
      <c r="A124" s="23"/>
      <c r="B124" s="4"/>
      <c r="C124" s="4"/>
      <c r="D124" s="4"/>
      <c r="E124" s="20"/>
      <c r="F124" s="3"/>
      <c r="H124" s="1"/>
      <c r="I124" s="2"/>
      <c r="J124" s="2"/>
      <c r="K124" s="1"/>
    </row>
    <row r="125" spans="1:13" ht="13.6" x14ac:dyDescent="0.2">
      <c r="A125" s="23"/>
      <c r="B125" s="4"/>
      <c r="C125" s="4"/>
      <c r="D125" s="4"/>
      <c r="E125" s="20"/>
      <c r="F125" s="3"/>
      <c r="I125" s="2"/>
      <c r="J125" s="1"/>
    </row>
    <row r="126" spans="1:13" ht="13.6" x14ac:dyDescent="0.2">
      <c r="A126" s="23"/>
      <c r="B126" s="4"/>
      <c r="C126" s="3"/>
      <c r="D126" s="4"/>
      <c r="E126" s="20"/>
      <c r="F126" s="3"/>
      <c r="I126" s="2"/>
      <c r="J126" s="1"/>
    </row>
    <row r="127" spans="1:13" ht="14.3" x14ac:dyDescent="0.25">
      <c r="A127" s="23"/>
      <c r="B127" s="4"/>
      <c r="C127" s="4"/>
      <c r="D127" s="4"/>
      <c r="E127" s="20"/>
      <c r="F127" s="66"/>
      <c r="I127" s="2"/>
      <c r="J127" s="1"/>
    </row>
    <row r="128" spans="1:13" ht="13.6" x14ac:dyDescent="0.2">
      <c r="A128" s="23"/>
      <c r="B128" s="4"/>
      <c r="C128" s="3"/>
      <c r="D128" s="4"/>
      <c r="E128" s="20"/>
      <c r="F128" s="3"/>
      <c r="I128" s="2"/>
      <c r="J128" s="1"/>
    </row>
    <row r="129" spans="1:10" ht="13.6" x14ac:dyDescent="0.2">
      <c r="A129" s="23"/>
      <c r="B129" s="4"/>
      <c r="C129" s="3"/>
      <c r="D129" s="4"/>
      <c r="E129" s="20"/>
      <c r="F129" s="3"/>
      <c r="I129" s="2"/>
      <c r="J129" s="1"/>
    </row>
    <row r="130" spans="1:10" ht="13.6" x14ac:dyDescent="0.2">
      <c r="A130" s="23"/>
      <c r="B130" s="4"/>
      <c r="C130" s="3"/>
      <c r="D130" s="4"/>
      <c r="E130" s="20"/>
      <c r="F130" s="3"/>
      <c r="I130" s="35"/>
      <c r="J130" s="1"/>
    </row>
    <row r="131" spans="1:10" ht="13.6" x14ac:dyDescent="0.2">
      <c r="A131" s="23"/>
      <c r="B131" s="4"/>
      <c r="C131" s="3"/>
      <c r="D131" s="4"/>
      <c r="E131" s="20"/>
      <c r="F131" s="3"/>
      <c r="I131" s="35"/>
      <c r="J131" s="1"/>
    </row>
    <row r="132" spans="1:10" ht="13.6" x14ac:dyDescent="0.2">
      <c r="A132" s="23"/>
      <c r="B132" s="4"/>
      <c r="C132" s="3"/>
      <c r="D132" s="4"/>
      <c r="E132" s="20"/>
      <c r="F132" s="3"/>
      <c r="I132" s="35"/>
    </row>
    <row r="133" spans="1:10" ht="13.6" x14ac:dyDescent="0.2">
      <c r="A133" s="23"/>
      <c r="B133" s="4"/>
      <c r="C133" s="34"/>
      <c r="D133" s="4"/>
      <c r="E133" s="20"/>
      <c r="F133" s="3"/>
      <c r="I133" s="35"/>
    </row>
    <row r="134" spans="1:10" ht="13.6" x14ac:dyDescent="0.2">
      <c r="A134" s="23"/>
      <c r="B134" s="4"/>
      <c r="C134" s="3"/>
      <c r="D134" s="4"/>
      <c r="E134" s="20"/>
      <c r="F134" s="3"/>
      <c r="I134" s="9"/>
    </row>
    <row r="135" spans="1:10" ht="13.6" x14ac:dyDescent="0.2">
      <c r="A135" s="23"/>
      <c r="B135" s="4"/>
      <c r="C135" s="3"/>
      <c r="D135" s="4"/>
      <c r="E135" s="20"/>
      <c r="F135" s="3"/>
      <c r="I135" s="1"/>
    </row>
    <row r="136" spans="1:10" ht="13.6" x14ac:dyDescent="0.2">
      <c r="A136" s="23"/>
      <c r="B136" s="4"/>
      <c r="C136" s="3"/>
      <c r="D136" s="4"/>
      <c r="E136" s="20"/>
      <c r="F136" s="3"/>
      <c r="I136" s="1"/>
    </row>
    <row r="137" spans="1:10" ht="13.6" x14ac:dyDescent="0.2">
      <c r="A137" s="23"/>
      <c r="B137" s="4"/>
      <c r="C137" s="3"/>
      <c r="D137" s="4"/>
      <c r="E137" s="20"/>
      <c r="F137" s="3"/>
      <c r="I137" s="1"/>
    </row>
    <row r="138" spans="1:10" ht="13.6" x14ac:dyDescent="0.2">
      <c r="A138" s="23"/>
      <c r="B138" s="4"/>
      <c r="C138" s="3"/>
      <c r="D138" s="4"/>
      <c r="E138" s="20"/>
      <c r="F138" s="3"/>
      <c r="I138" s="1"/>
    </row>
    <row r="139" spans="1:10" ht="13.6" x14ac:dyDescent="0.2">
      <c r="A139" s="23"/>
      <c r="B139" s="4"/>
      <c r="C139" s="34"/>
      <c r="D139" s="4"/>
      <c r="E139" s="20"/>
      <c r="F139" s="3"/>
      <c r="I139" s="1"/>
    </row>
    <row r="140" spans="1:10" ht="13.6" x14ac:dyDescent="0.2">
      <c r="A140" s="23"/>
      <c r="B140" s="4"/>
      <c r="C140" s="34"/>
      <c r="D140" s="4"/>
      <c r="E140" s="20"/>
      <c r="F140" s="56"/>
      <c r="I140" s="1"/>
    </row>
    <row r="141" spans="1:10" ht="13.6" x14ac:dyDescent="0.2">
      <c r="A141" s="23"/>
      <c r="B141" s="4"/>
      <c r="C141" s="34"/>
      <c r="D141" s="4"/>
      <c r="E141" s="20"/>
      <c r="F141" s="3"/>
    </row>
    <row r="142" spans="1:10" ht="13.6" x14ac:dyDescent="0.2">
      <c r="A142" s="23"/>
      <c r="B142" s="4"/>
      <c r="C142" s="34"/>
      <c r="D142" s="34"/>
      <c r="E142" s="20"/>
      <c r="F142" s="3"/>
    </row>
    <row r="143" spans="1:10" ht="13.6" x14ac:dyDescent="0.2">
      <c r="A143" s="23"/>
      <c r="B143" s="4"/>
      <c r="C143" s="34"/>
      <c r="D143" s="34"/>
      <c r="E143" s="20"/>
      <c r="F143" s="3"/>
    </row>
    <row r="144" spans="1:10" ht="13.6" x14ac:dyDescent="0.2">
      <c r="A144" s="23"/>
      <c r="B144" s="4"/>
      <c r="C144" s="34"/>
      <c r="D144" s="4"/>
      <c r="E144" s="20"/>
      <c r="F144" s="3"/>
    </row>
    <row r="145" spans="1:6" ht="13.6" x14ac:dyDescent="0.2">
      <c r="A145" s="23"/>
      <c r="B145" s="4"/>
      <c r="C145" s="34"/>
      <c r="D145" s="35"/>
      <c r="E145" s="20"/>
      <c r="F145" s="3"/>
    </row>
    <row r="146" spans="1:6" ht="13.6" x14ac:dyDescent="0.2">
      <c r="A146" s="23"/>
      <c r="B146" s="4"/>
      <c r="C146" s="34"/>
      <c r="D146" s="35"/>
      <c r="E146" s="20"/>
      <c r="F146" s="3"/>
    </row>
    <row r="147" spans="1:6" ht="13.6" x14ac:dyDescent="0.2">
      <c r="A147" s="23"/>
      <c r="B147" s="4"/>
      <c r="C147" s="34"/>
      <c r="D147" s="35"/>
      <c r="E147" s="20"/>
      <c r="F147" s="3"/>
    </row>
    <row r="148" spans="1:6" ht="13.6" x14ac:dyDescent="0.2">
      <c r="A148" s="23"/>
      <c r="B148" s="20"/>
      <c r="C148" s="34"/>
      <c r="D148" s="35"/>
      <c r="E148" s="20"/>
      <c r="F148" s="3"/>
    </row>
    <row r="149" spans="1:6" ht="13.6" x14ac:dyDescent="0.2">
      <c r="A149" s="23"/>
      <c r="B149" s="20"/>
      <c r="C149" s="34"/>
      <c r="D149" s="35"/>
      <c r="E149" s="20"/>
      <c r="F149" s="3"/>
    </row>
    <row r="150" spans="1:6" ht="13.6" x14ac:dyDescent="0.2">
      <c r="A150" s="23"/>
      <c r="B150" s="20"/>
      <c r="C150" s="34"/>
      <c r="D150" s="35"/>
      <c r="E150" s="20"/>
      <c r="F150" s="3"/>
    </row>
    <row r="151" spans="1:6" ht="13.6" x14ac:dyDescent="0.2">
      <c r="A151" s="23"/>
      <c r="B151" s="20"/>
      <c r="C151" s="34"/>
      <c r="D151" s="35"/>
      <c r="E151" s="20"/>
      <c r="F151" s="3"/>
    </row>
    <row r="152" spans="1:6" ht="14.3" x14ac:dyDescent="0.25">
      <c r="A152" s="23"/>
      <c r="B152" s="20"/>
      <c r="C152" s="34"/>
      <c r="D152" s="35"/>
      <c r="E152" s="20"/>
      <c r="F152" s="66"/>
    </row>
    <row r="153" spans="1:6" ht="13.6" x14ac:dyDescent="0.2">
      <c r="A153" s="23"/>
      <c r="B153" s="20"/>
      <c r="C153" s="34"/>
      <c r="D153" s="35"/>
      <c r="E153" s="20"/>
      <c r="F153" s="3"/>
    </row>
    <row r="154" spans="1:6" ht="13.6" x14ac:dyDescent="0.2">
      <c r="A154" s="23"/>
      <c r="B154" s="20"/>
      <c r="C154" s="34"/>
      <c r="D154" s="35"/>
      <c r="E154" s="20"/>
      <c r="F154" s="3"/>
    </row>
    <row r="155" spans="1:6" ht="13.6" x14ac:dyDescent="0.2">
      <c r="A155" s="23"/>
      <c r="B155" s="20"/>
      <c r="C155" s="34"/>
      <c r="D155" s="35"/>
      <c r="E155" s="20"/>
      <c r="F155" s="3"/>
    </row>
    <row r="156" spans="1:6" ht="13.6" x14ac:dyDescent="0.2">
      <c r="A156" s="23"/>
      <c r="B156" s="20"/>
      <c r="C156" s="34"/>
      <c r="D156" s="35"/>
      <c r="E156" s="20"/>
      <c r="F156" s="3"/>
    </row>
    <row r="157" spans="1:6" ht="13.6" x14ac:dyDescent="0.2">
      <c r="A157" s="23"/>
      <c r="B157" s="20"/>
      <c r="C157" s="34"/>
      <c r="D157" s="35"/>
      <c r="E157" s="20"/>
      <c r="F157" s="3"/>
    </row>
    <row r="158" spans="1:6" ht="13.6" x14ac:dyDescent="0.2">
      <c r="A158" s="23"/>
      <c r="B158" s="20"/>
      <c r="C158" s="3"/>
      <c r="D158" s="34"/>
      <c r="E158" s="20"/>
      <c r="F158" s="3"/>
    </row>
    <row r="159" spans="1:6" ht="13.6" x14ac:dyDescent="0.2">
      <c r="A159" s="23"/>
      <c r="B159" s="20"/>
      <c r="C159" s="3"/>
      <c r="D159" s="34"/>
      <c r="E159" s="20"/>
      <c r="F159" s="3"/>
    </row>
    <row r="160" spans="1:6" ht="13.6" x14ac:dyDescent="0.2">
      <c r="A160" s="23"/>
      <c r="B160" s="20"/>
      <c r="C160" s="35"/>
      <c r="D160" s="34"/>
      <c r="E160" s="20"/>
      <c r="F160" s="3"/>
    </row>
    <row r="161" spans="1:6" ht="13.6" x14ac:dyDescent="0.2">
      <c r="A161" s="23"/>
      <c r="B161" s="65"/>
      <c r="C161" s="34"/>
      <c r="D161" s="34"/>
      <c r="E161" s="20"/>
      <c r="F161" s="3"/>
    </row>
    <row r="162" spans="1:6" ht="13.6" x14ac:dyDescent="0.2">
      <c r="A162" s="23"/>
      <c r="B162" s="34"/>
      <c r="C162" s="34"/>
      <c r="D162" s="35"/>
      <c r="E162" s="20"/>
      <c r="F162" s="3"/>
    </row>
    <row r="163" spans="1:6" ht="13.6" x14ac:dyDescent="0.2">
      <c r="A163" s="23"/>
      <c r="B163" s="34"/>
      <c r="C163" s="34"/>
      <c r="D163" s="35"/>
      <c r="E163" s="20"/>
      <c r="F163" s="3"/>
    </row>
    <row r="164" spans="1:6" ht="13.6" x14ac:dyDescent="0.2">
      <c r="A164" s="23"/>
      <c r="B164" s="34"/>
      <c r="C164" s="34"/>
      <c r="D164" s="35"/>
      <c r="E164" s="20"/>
      <c r="F164" s="3"/>
    </row>
    <row r="165" spans="1:6" ht="13.6" x14ac:dyDescent="0.2">
      <c r="A165" s="23"/>
      <c r="B165" s="20"/>
      <c r="C165" s="3"/>
      <c r="D165" s="35"/>
      <c r="E165" s="20"/>
      <c r="F165" s="3"/>
    </row>
    <row r="166" spans="1:6" ht="13.6" x14ac:dyDescent="0.2">
      <c r="A166" s="23"/>
      <c r="B166" s="20"/>
      <c r="C166" s="3"/>
      <c r="D166" s="35"/>
      <c r="E166" s="20"/>
      <c r="F166" s="3"/>
    </row>
    <row r="167" spans="1:6" ht="13.6" x14ac:dyDescent="0.2">
      <c r="A167" s="23"/>
      <c r="B167" s="20"/>
      <c r="C167" s="3"/>
      <c r="D167" s="35"/>
      <c r="E167" s="20"/>
      <c r="F167" s="3"/>
    </row>
    <row r="168" spans="1:6" ht="13.6" x14ac:dyDescent="0.2">
      <c r="A168" s="23"/>
      <c r="B168" s="20"/>
      <c r="C168" s="3"/>
      <c r="D168" s="2"/>
      <c r="E168" s="20"/>
      <c r="F168" s="3"/>
    </row>
    <row r="169" spans="1:6" ht="13.6" x14ac:dyDescent="0.2">
      <c r="A169" s="23"/>
      <c r="B169" s="20"/>
      <c r="C169" s="3"/>
      <c r="D169" s="2"/>
      <c r="E169" s="20">
        <f t="shared" ref="E169:E214" si="7">E168+C171-D173</f>
        <v>0</v>
      </c>
      <c r="F169" s="3"/>
    </row>
    <row r="170" spans="1:6" ht="13.6" x14ac:dyDescent="0.2">
      <c r="A170" s="23"/>
      <c r="B170" s="20"/>
      <c r="C170" s="3"/>
      <c r="D170" s="2"/>
      <c r="E170" s="20">
        <f t="shared" si="7"/>
        <v>0</v>
      </c>
      <c r="F170" s="3"/>
    </row>
    <row r="171" spans="1:6" ht="13.6" x14ac:dyDescent="0.2">
      <c r="A171" s="23"/>
      <c r="B171" s="35"/>
      <c r="C171" s="3"/>
      <c r="D171" s="2"/>
      <c r="E171" s="20">
        <f t="shared" si="7"/>
        <v>0</v>
      </c>
      <c r="F171" s="3"/>
    </row>
    <row r="172" spans="1:6" ht="13.6" x14ac:dyDescent="0.2">
      <c r="A172" s="23"/>
      <c r="B172" s="35"/>
      <c r="C172" s="3"/>
      <c r="D172" s="2"/>
      <c r="E172" s="20">
        <f t="shared" si="7"/>
        <v>0</v>
      </c>
      <c r="F172" s="3"/>
    </row>
    <row r="173" spans="1:6" ht="13.6" x14ac:dyDescent="0.2">
      <c r="A173" s="23"/>
      <c r="B173" s="2"/>
      <c r="C173" s="3"/>
      <c r="D173" s="2"/>
      <c r="E173" s="20">
        <f t="shared" si="7"/>
        <v>0</v>
      </c>
      <c r="F173" s="3"/>
    </row>
    <row r="174" spans="1:6" ht="13.6" x14ac:dyDescent="0.2">
      <c r="A174" s="23"/>
      <c r="B174" s="2"/>
      <c r="C174" s="3"/>
      <c r="D174" s="2"/>
      <c r="E174" s="20">
        <f t="shared" si="7"/>
        <v>0</v>
      </c>
      <c r="F174" s="3"/>
    </row>
    <row r="175" spans="1:6" ht="13.6" x14ac:dyDescent="0.2">
      <c r="A175" s="23"/>
      <c r="B175" s="9"/>
      <c r="C175" s="1"/>
      <c r="D175" s="2"/>
      <c r="E175" s="20">
        <f t="shared" si="7"/>
        <v>0</v>
      </c>
      <c r="F175" s="3"/>
    </row>
    <row r="176" spans="1:6" ht="13.6" x14ac:dyDescent="0.2">
      <c r="A176" s="23"/>
      <c r="B176" s="9"/>
      <c r="C176" s="1"/>
      <c r="D176" s="37"/>
      <c r="E176" s="20">
        <f t="shared" si="7"/>
        <v>0</v>
      </c>
      <c r="F176" s="3"/>
    </row>
    <row r="177" spans="1:6" ht="13.6" x14ac:dyDescent="0.2">
      <c r="A177" s="23"/>
      <c r="B177" s="9"/>
      <c r="C177" s="1"/>
      <c r="D177" s="37"/>
      <c r="E177" s="20">
        <f t="shared" si="7"/>
        <v>0</v>
      </c>
      <c r="F177" s="3"/>
    </row>
    <row r="178" spans="1:6" ht="13.6" x14ac:dyDescent="0.2">
      <c r="A178" s="23"/>
      <c r="B178" s="9"/>
      <c r="C178" s="30"/>
      <c r="D178" s="37"/>
      <c r="E178" s="20">
        <f t="shared" si="7"/>
        <v>0</v>
      </c>
      <c r="F178" s="1"/>
    </row>
    <row r="179" spans="1:6" ht="13.6" x14ac:dyDescent="0.2">
      <c r="A179" s="23"/>
      <c r="B179" s="9"/>
      <c r="C179" s="30"/>
      <c r="D179" s="37"/>
      <c r="E179" s="20">
        <f t="shared" si="7"/>
        <v>0</v>
      </c>
      <c r="F179" s="1"/>
    </row>
    <row r="180" spans="1:6" ht="13.6" x14ac:dyDescent="0.2">
      <c r="A180" s="23"/>
      <c r="B180" s="9"/>
      <c r="C180" s="30"/>
      <c r="D180" s="37"/>
      <c r="E180" s="20">
        <f t="shared" si="7"/>
        <v>0</v>
      </c>
      <c r="F180" s="1"/>
    </row>
    <row r="181" spans="1:6" ht="13.6" x14ac:dyDescent="0.2">
      <c r="A181" s="23"/>
      <c r="B181" s="9"/>
      <c r="C181" s="30"/>
      <c r="D181" s="9"/>
      <c r="E181" s="20">
        <f t="shared" si="7"/>
        <v>0</v>
      </c>
      <c r="F181" s="1"/>
    </row>
    <row r="182" spans="1:6" ht="13.6" x14ac:dyDescent="0.2">
      <c r="A182" s="23"/>
      <c r="B182" s="9"/>
      <c r="C182" s="30"/>
      <c r="D182" s="9"/>
      <c r="E182" s="20">
        <f t="shared" si="7"/>
        <v>0</v>
      </c>
      <c r="F182" s="1"/>
    </row>
    <row r="183" spans="1:6" ht="13.6" x14ac:dyDescent="0.2">
      <c r="A183" s="23"/>
      <c r="B183" s="9"/>
      <c r="C183" s="30"/>
      <c r="D183" s="9"/>
      <c r="E183" s="20">
        <f t="shared" si="7"/>
        <v>0</v>
      </c>
      <c r="F183" s="1"/>
    </row>
    <row r="184" spans="1:6" ht="13.6" x14ac:dyDescent="0.2">
      <c r="A184" s="23"/>
      <c r="B184" s="9"/>
      <c r="C184" s="30"/>
      <c r="D184" s="9"/>
      <c r="E184" s="20">
        <f t="shared" si="7"/>
        <v>0</v>
      </c>
      <c r="F184" s="1"/>
    </row>
    <row r="185" spans="1:6" ht="13.6" x14ac:dyDescent="0.2">
      <c r="A185" s="23"/>
      <c r="B185" s="9"/>
      <c r="C185" s="30"/>
      <c r="D185" s="9"/>
      <c r="E185" s="20">
        <f t="shared" si="7"/>
        <v>0</v>
      </c>
      <c r="F185" s="1"/>
    </row>
    <row r="186" spans="1:6" ht="13.6" x14ac:dyDescent="0.2">
      <c r="A186" s="23"/>
      <c r="B186" s="9"/>
      <c r="C186" s="9"/>
      <c r="D186" s="9"/>
      <c r="E186" s="20">
        <f t="shared" si="7"/>
        <v>0</v>
      </c>
      <c r="F186" s="1"/>
    </row>
    <row r="187" spans="1:6" ht="13.6" x14ac:dyDescent="0.2">
      <c r="A187" s="23"/>
      <c r="B187" s="9"/>
      <c r="C187" s="9"/>
      <c r="D187" s="9"/>
      <c r="E187" s="20">
        <f t="shared" si="7"/>
        <v>0</v>
      </c>
      <c r="F187" s="1"/>
    </row>
    <row r="188" spans="1:6" ht="13.6" x14ac:dyDescent="0.2">
      <c r="A188" s="23"/>
      <c r="B188" s="9"/>
      <c r="C188" s="1"/>
      <c r="D188" s="9"/>
      <c r="E188" s="20">
        <f t="shared" si="7"/>
        <v>0</v>
      </c>
      <c r="F188" s="1"/>
    </row>
    <row r="189" spans="1:6" ht="13.6" x14ac:dyDescent="0.2">
      <c r="A189" s="23"/>
      <c r="B189" s="9"/>
      <c r="C189" s="1"/>
      <c r="D189" s="9"/>
      <c r="E189" s="20">
        <f t="shared" si="7"/>
        <v>0</v>
      </c>
      <c r="F189" s="1"/>
    </row>
    <row r="190" spans="1:6" ht="13.6" x14ac:dyDescent="0.2">
      <c r="A190" s="23"/>
      <c r="B190" s="30"/>
      <c r="C190" s="1"/>
      <c r="D190" s="9"/>
      <c r="E190" s="20">
        <f t="shared" si="7"/>
        <v>0</v>
      </c>
      <c r="F190" s="1"/>
    </row>
    <row r="191" spans="1:6" ht="13.6" x14ac:dyDescent="0.2">
      <c r="A191" s="23"/>
      <c r="B191" s="30"/>
      <c r="C191" s="1"/>
      <c r="D191" s="9"/>
      <c r="E191" s="20">
        <f t="shared" si="7"/>
        <v>0</v>
      </c>
      <c r="F191" s="1"/>
    </row>
    <row r="192" spans="1:6" ht="13.6" x14ac:dyDescent="0.2">
      <c r="A192" s="23"/>
      <c r="B192" s="30"/>
      <c r="C192" s="1"/>
      <c r="D192" s="9"/>
      <c r="E192" s="20">
        <f t="shared" si="7"/>
        <v>0</v>
      </c>
      <c r="F192" s="1"/>
    </row>
    <row r="193" spans="1:6" ht="13.6" x14ac:dyDescent="0.2">
      <c r="A193" s="23"/>
      <c r="B193" s="30"/>
      <c r="C193" s="1"/>
      <c r="D193" s="9"/>
      <c r="E193" s="20">
        <f t="shared" si="7"/>
        <v>0</v>
      </c>
      <c r="F193" s="1"/>
    </row>
    <row r="194" spans="1:6" ht="13.6" x14ac:dyDescent="0.2">
      <c r="A194" s="23"/>
      <c r="B194" s="30"/>
      <c r="C194" s="1"/>
      <c r="D194" s="9"/>
      <c r="E194" s="20">
        <f t="shared" si="7"/>
        <v>0</v>
      </c>
      <c r="F194" s="1"/>
    </row>
    <row r="195" spans="1:6" ht="13.6" x14ac:dyDescent="0.2">
      <c r="A195" s="23"/>
      <c r="B195" s="30"/>
      <c r="C195" s="1"/>
      <c r="D195" s="9"/>
      <c r="E195" s="20">
        <f t="shared" si="7"/>
        <v>0</v>
      </c>
      <c r="F195" s="1"/>
    </row>
    <row r="196" spans="1:6" ht="13.6" x14ac:dyDescent="0.2">
      <c r="A196" s="23"/>
      <c r="B196" s="30"/>
      <c r="C196" s="1"/>
      <c r="D196" s="9"/>
      <c r="E196" s="20">
        <f t="shared" si="7"/>
        <v>0</v>
      </c>
    </row>
    <row r="197" spans="1:6" ht="13.6" x14ac:dyDescent="0.2">
      <c r="A197" s="23"/>
      <c r="B197" s="30"/>
      <c r="C197" s="1"/>
      <c r="D197" s="2"/>
      <c r="E197" s="20">
        <f t="shared" si="7"/>
        <v>0</v>
      </c>
    </row>
    <row r="198" spans="1:6" ht="13.6" x14ac:dyDescent="0.2">
      <c r="A198" s="23"/>
      <c r="B198" s="30"/>
      <c r="C198" s="1"/>
      <c r="D198" s="2"/>
      <c r="E198" s="20">
        <f t="shared" si="7"/>
        <v>0</v>
      </c>
    </row>
    <row r="199" spans="1:6" ht="13.6" x14ac:dyDescent="0.2">
      <c r="A199" s="23"/>
      <c r="B199" s="30"/>
      <c r="C199" s="1"/>
      <c r="D199" s="2"/>
      <c r="E199" s="20">
        <f t="shared" si="7"/>
        <v>0</v>
      </c>
    </row>
    <row r="200" spans="1:6" ht="13.6" x14ac:dyDescent="0.2">
      <c r="A200" s="23"/>
      <c r="B200" s="30"/>
      <c r="C200" s="1"/>
      <c r="D200" s="2"/>
      <c r="E200" s="20">
        <f t="shared" si="7"/>
        <v>0</v>
      </c>
    </row>
    <row r="201" spans="1:6" ht="13.6" x14ac:dyDescent="0.2">
      <c r="A201" s="23"/>
      <c r="B201" s="30"/>
      <c r="C201" s="1"/>
      <c r="D201" s="2"/>
      <c r="E201" s="20">
        <f t="shared" si="7"/>
        <v>0</v>
      </c>
    </row>
    <row r="202" spans="1:6" ht="13.6" x14ac:dyDescent="0.2">
      <c r="A202" s="23"/>
      <c r="B202" s="30"/>
      <c r="C202" s="1"/>
      <c r="D202" s="2"/>
      <c r="E202" s="40">
        <f t="shared" si="7"/>
        <v>0</v>
      </c>
    </row>
    <row r="203" spans="1:6" ht="13.6" x14ac:dyDescent="0.2">
      <c r="A203" s="23"/>
      <c r="B203" s="30"/>
      <c r="C203" s="9"/>
      <c r="D203" s="2"/>
      <c r="E203" s="20">
        <f t="shared" si="7"/>
        <v>0</v>
      </c>
    </row>
    <row r="204" spans="1:6" ht="13.6" x14ac:dyDescent="0.2">
      <c r="A204" s="23"/>
      <c r="B204" s="30"/>
      <c r="C204" s="1"/>
      <c r="D204" s="2"/>
      <c r="E204" s="20">
        <f t="shared" si="7"/>
        <v>0</v>
      </c>
    </row>
    <row r="205" spans="1:6" ht="13.6" x14ac:dyDescent="0.2">
      <c r="A205" s="23"/>
      <c r="B205" s="30"/>
      <c r="C205" s="9"/>
      <c r="D205" s="2"/>
      <c r="E205" s="20">
        <f t="shared" si="7"/>
        <v>0</v>
      </c>
    </row>
    <row r="206" spans="1:6" ht="13.6" x14ac:dyDescent="0.2">
      <c r="A206" s="23"/>
      <c r="B206" s="30"/>
      <c r="C206" s="9"/>
      <c r="D206" s="37"/>
      <c r="E206" s="20">
        <f t="shared" si="7"/>
        <v>0</v>
      </c>
    </row>
    <row r="207" spans="1:6" ht="13.6" x14ac:dyDescent="0.2">
      <c r="A207" s="23"/>
      <c r="B207" s="30"/>
      <c r="C207" s="9"/>
      <c r="D207" s="1"/>
      <c r="E207" s="20">
        <f t="shared" si="7"/>
        <v>0</v>
      </c>
    </row>
    <row r="208" spans="1:6" ht="13.6" x14ac:dyDescent="0.2">
      <c r="A208" s="23"/>
      <c r="B208" s="9"/>
      <c r="C208" s="9"/>
      <c r="D208" s="35"/>
      <c r="E208" s="20">
        <f t="shared" si="7"/>
        <v>0</v>
      </c>
    </row>
    <row r="209" spans="1:5" ht="13.6" x14ac:dyDescent="0.2">
      <c r="A209" s="23"/>
      <c r="B209" s="9"/>
      <c r="C209" s="9"/>
      <c r="D209" s="35"/>
      <c r="E209" s="20">
        <f t="shared" si="7"/>
        <v>0</v>
      </c>
    </row>
    <row r="210" spans="1:5" ht="13.6" x14ac:dyDescent="0.2">
      <c r="A210" s="23"/>
      <c r="B210" s="9"/>
      <c r="C210" s="9"/>
      <c r="D210" s="35"/>
      <c r="E210" s="20">
        <f t="shared" si="7"/>
        <v>0</v>
      </c>
    </row>
    <row r="211" spans="1:5" ht="13.6" x14ac:dyDescent="0.2">
      <c r="A211" s="23"/>
      <c r="B211" s="30"/>
      <c r="C211" s="9"/>
      <c r="D211" s="35"/>
      <c r="E211" s="20">
        <f t="shared" si="7"/>
        <v>0</v>
      </c>
    </row>
    <row r="212" spans="1:5" ht="13.6" x14ac:dyDescent="0.2">
      <c r="A212" s="23"/>
      <c r="B212" s="30"/>
      <c r="C212" s="9"/>
      <c r="D212" s="35"/>
      <c r="E212" s="20">
        <f t="shared" si="7"/>
        <v>0</v>
      </c>
    </row>
    <row r="213" spans="1:5" ht="13.6" x14ac:dyDescent="0.2">
      <c r="A213" s="23"/>
      <c r="B213" s="30"/>
      <c r="C213" s="9"/>
      <c r="D213" s="35"/>
      <c r="E213" s="20">
        <f t="shared" si="7"/>
        <v>0</v>
      </c>
    </row>
    <row r="214" spans="1:5" ht="13.6" x14ac:dyDescent="0.2">
      <c r="A214" s="23"/>
      <c r="B214" s="30"/>
      <c r="C214" s="1"/>
      <c r="D214" s="35"/>
      <c r="E214" s="20">
        <f t="shared" si="7"/>
        <v>0</v>
      </c>
    </row>
    <row r="215" spans="1:5" x14ac:dyDescent="0.2">
      <c r="B215" s="30"/>
      <c r="C215" s="1"/>
      <c r="D215" s="35"/>
    </row>
    <row r="216" spans="1:5" x14ac:dyDescent="0.2">
      <c r="B216" s="30"/>
      <c r="C216" s="1"/>
      <c r="D216" s="35"/>
    </row>
    <row r="217" spans="1:5" x14ac:dyDescent="0.2">
      <c r="B217" s="30"/>
      <c r="D217" s="35"/>
    </row>
    <row r="218" spans="1:5" x14ac:dyDescent="0.2">
      <c r="B218" s="30"/>
      <c r="D218" s="41"/>
    </row>
    <row r="219" spans="1:5" x14ac:dyDescent="0.2">
      <c r="B219" s="36"/>
    </row>
    <row r="220" spans="1:5" x14ac:dyDescent="0.2">
      <c r="B220" s="36"/>
    </row>
    <row r="221" spans="1:5" x14ac:dyDescent="0.2">
      <c r="B221" s="36"/>
    </row>
  </sheetData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27"/>
  <sheetViews>
    <sheetView topLeftCell="C58" workbookViewId="0">
      <selection activeCell="B61" sqref="B61"/>
    </sheetView>
  </sheetViews>
  <sheetFormatPr baseColWidth="10" defaultRowHeight="12.9" x14ac:dyDescent="0.2"/>
  <cols>
    <col min="1" max="1" width="13.125" customWidth="1"/>
    <col min="2" max="2" width="71.75" customWidth="1"/>
    <col min="3" max="3" width="15.375" customWidth="1"/>
    <col min="4" max="4" width="14.625" customWidth="1"/>
    <col min="5" max="5" width="16.25" customWidth="1"/>
    <col min="6" max="6" width="14.625" customWidth="1"/>
    <col min="8" max="8" width="11.75" customWidth="1"/>
    <col min="9" max="9" width="54" customWidth="1"/>
  </cols>
  <sheetData>
    <row r="1" spans="1:13" ht="16.3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ht="13.6" x14ac:dyDescent="0.25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9</v>
      </c>
      <c r="M2" s="14" t="s">
        <v>0</v>
      </c>
    </row>
    <row r="3" spans="1:13" ht="14.3" x14ac:dyDescent="0.25">
      <c r="A3" s="16">
        <v>45597</v>
      </c>
      <c r="B3" s="17" t="s">
        <v>827</v>
      </c>
      <c r="C3" s="20"/>
      <c r="D3" s="19"/>
      <c r="E3" s="20">
        <v>1446</v>
      </c>
      <c r="F3" s="16"/>
      <c r="H3" s="16">
        <v>45597</v>
      </c>
      <c r="I3" s="17" t="s">
        <v>827</v>
      </c>
      <c r="J3" s="18"/>
      <c r="K3" s="19"/>
      <c r="L3" s="20">
        <v>73</v>
      </c>
      <c r="M3" s="26"/>
    </row>
    <row r="4" spans="1:13" ht="14.3" x14ac:dyDescent="0.25">
      <c r="A4" s="25">
        <v>45601</v>
      </c>
      <c r="B4" s="4" t="s">
        <v>46</v>
      </c>
      <c r="C4" s="29">
        <v>16000</v>
      </c>
      <c r="D4" s="4"/>
      <c r="E4" s="20">
        <f t="shared" ref="E4:E35" si="0">E3+C4-D4</f>
        <v>17446</v>
      </c>
      <c r="F4" s="24"/>
      <c r="H4" s="23">
        <v>45603</v>
      </c>
      <c r="I4" s="4" t="s">
        <v>838</v>
      </c>
      <c r="J4" s="29">
        <v>7000</v>
      </c>
      <c r="K4" s="4"/>
      <c r="L4" s="20">
        <f>L3+J4-K4</f>
        <v>7073</v>
      </c>
      <c r="M4" s="26"/>
    </row>
    <row r="5" spans="1:13" ht="13.6" x14ac:dyDescent="0.2">
      <c r="A5" s="25">
        <v>45601</v>
      </c>
      <c r="B5" s="20" t="s">
        <v>830</v>
      </c>
      <c r="C5" s="20"/>
      <c r="D5" s="36">
        <v>10000</v>
      </c>
      <c r="E5" s="20">
        <f t="shared" si="0"/>
        <v>7446</v>
      </c>
      <c r="F5" s="1"/>
      <c r="H5" s="51">
        <v>45603</v>
      </c>
      <c r="I5" s="4" t="s">
        <v>839</v>
      </c>
      <c r="J5" s="29">
        <v>7000</v>
      </c>
      <c r="K5" s="29"/>
      <c r="L5" s="20">
        <f t="shared" ref="L5:L6" si="1">L4+J5-K5</f>
        <v>14073</v>
      </c>
      <c r="M5" s="1"/>
    </row>
    <row r="6" spans="1:13" ht="13.6" x14ac:dyDescent="0.2">
      <c r="A6" s="25">
        <v>45602</v>
      </c>
      <c r="B6" s="4" t="s">
        <v>831</v>
      </c>
      <c r="C6" s="1"/>
      <c r="D6" s="36">
        <v>3469</v>
      </c>
      <c r="E6" s="20">
        <f t="shared" si="0"/>
        <v>3977</v>
      </c>
      <c r="F6" s="1"/>
      <c r="H6" s="23">
        <v>45603</v>
      </c>
      <c r="I6" s="4" t="s">
        <v>840</v>
      </c>
      <c r="J6" s="29">
        <v>7000</v>
      </c>
      <c r="K6" s="29"/>
      <c r="L6" s="20">
        <f t="shared" si="1"/>
        <v>21073</v>
      </c>
      <c r="M6" s="1"/>
    </row>
    <row r="7" spans="1:13" ht="13.6" x14ac:dyDescent="0.2">
      <c r="A7" s="25">
        <v>45602</v>
      </c>
      <c r="B7" s="4" t="s">
        <v>832</v>
      </c>
      <c r="C7" s="30"/>
      <c r="D7" s="36">
        <v>1080</v>
      </c>
      <c r="E7" s="20">
        <f t="shared" si="0"/>
        <v>2897</v>
      </c>
      <c r="F7" s="1"/>
      <c r="H7" s="51">
        <v>45603</v>
      </c>
      <c r="I7" s="4" t="s">
        <v>841</v>
      </c>
      <c r="J7" s="29">
        <v>7000</v>
      </c>
      <c r="K7" s="29"/>
      <c r="L7" s="20">
        <f>L6+J7-K7</f>
        <v>28073</v>
      </c>
      <c r="M7" s="1"/>
    </row>
    <row r="8" spans="1:13" ht="13.6" x14ac:dyDescent="0.2">
      <c r="A8" s="25">
        <v>45603</v>
      </c>
      <c r="B8" s="4" t="s">
        <v>833</v>
      </c>
      <c r="C8" s="36"/>
      <c r="D8" s="4">
        <v>480</v>
      </c>
      <c r="E8" s="20">
        <f t="shared" si="0"/>
        <v>2417</v>
      </c>
      <c r="F8" s="1"/>
      <c r="H8" s="23">
        <v>45603</v>
      </c>
      <c r="I8" s="4" t="s">
        <v>842</v>
      </c>
      <c r="J8" s="29">
        <v>7000</v>
      </c>
      <c r="K8" s="4"/>
      <c r="L8" s="20">
        <f t="shared" ref="L8:L77" si="2">L7+J8-K8</f>
        <v>35073</v>
      </c>
      <c r="M8" s="1"/>
    </row>
    <row r="9" spans="1:13" ht="13.6" x14ac:dyDescent="0.2">
      <c r="A9" s="25">
        <v>45603</v>
      </c>
      <c r="B9" s="4" t="s">
        <v>834</v>
      </c>
      <c r="C9" s="36"/>
      <c r="D9" s="4">
        <v>150</v>
      </c>
      <c r="E9" s="20">
        <f t="shared" si="0"/>
        <v>2267</v>
      </c>
      <c r="F9" s="1"/>
      <c r="H9" s="51">
        <v>45603</v>
      </c>
      <c r="I9" s="4" t="s">
        <v>843</v>
      </c>
      <c r="J9" s="29"/>
      <c r="K9" s="4">
        <v>35000</v>
      </c>
      <c r="L9" s="20">
        <f t="shared" si="2"/>
        <v>73</v>
      </c>
      <c r="M9" s="1"/>
    </row>
    <row r="10" spans="1:13" ht="13.6" x14ac:dyDescent="0.2">
      <c r="A10" s="25">
        <v>45604</v>
      </c>
      <c r="B10" s="4" t="s">
        <v>46</v>
      </c>
      <c r="C10" s="36">
        <v>10000</v>
      </c>
      <c r="D10" s="36"/>
      <c r="E10" s="20">
        <f t="shared" si="0"/>
        <v>12267</v>
      </c>
      <c r="F10" s="1"/>
      <c r="H10" s="51">
        <v>45604</v>
      </c>
      <c r="I10" s="4" t="s">
        <v>862</v>
      </c>
      <c r="J10" s="29">
        <v>6500</v>
      </c>
      <c r="K10" s="4"/>
      <c r="L10" s="20">
        <f t="shared" si="2"/>
        <v>6573</v>
      </c>
      <c r="M10" s="1"/>
    </row>
    <row r="11" spans="1:13" ht="13.6" x14ac:dyDescent="0.2">
      <c r="A11" s="25">
        <v>45604</v>
      </c>
      <c r="B11" s="20" t="s">
        <v>836</v>
      </c>
      <c r="C11" s="20"/>
      <c r="D11" s="20">
        <v>2644</v>
      </c>
      <c r="E11" s="20">
        <f t="shared" si="0"/>
        <v>9623</v>
      </c>
      <c r="F11" s="1"/>
      <c r="H11" s="51">
        <v>45604</v>
      </c>
      <c r="I11" s="4" t="s">
        <v>863</v>
      </c>
      <c r="J11" s="29">
        <v>6500</v>
      </c>
      <c r="K11" s="4"/>
      <c r="L11" s="20">
        <f t="shared" si="2"/>
        <v>13073</v>
      </c>
      <c r="M11" s="1"/>
    </row>
    <row r="12" spans="1:13" ht="13.6" x14ac:dyDescent="0.2">
      <c r="A12" s="25">
        <v>45604</v>
      </c>
      <c r="B12" s="20" t="s">
        <v>835</v>
      </c>
      <c r="C12" s="20"/>
      <c r="D12" s="20">
        <v>130</v>
      </c>
      <c r="E12" s="20">
        <f t="shared" si="0"/>
        <v>9493</v>
      </c>
      <c r="F12" s="1"/>
      <c r="H12" s="51">
        <v>45604</v>
      </c>
      <c r="I12" s="4" t="s">
        <v>864</v>
      </c>
      <c r="J12" s="29">
        <v>7000</v>
      </c>
      <c r="K12" s="4"/>
      <c r="L12" s="20">
        <f t="shared" si="2"/>
        <v>20073</v>
      </c>
      <c r="M12" s="1"/>
    </row>
    <row r="13" spans="1:13" ht="13.6" x14ac:dyDescent="0.2">
      <c r="A13" s="25">
        <v>45607</v>
      </c>
      <c r="B13" s="25" t="s">
        <v>837</v>
      </c>
      <c r="C13" s="20"/>
      <c r="D13" s="20">
        <v>143</v>
      </c>
      <c r="E13" s="20">
        <f t="shared" si="0"/>
        <v>9350</v>
      </c>
      <c r="F13" s="1"/>
      <c r="H13" s="51">
        <v>45604</v>
      </c>
      <c r="I13" s="4" t="s">
        <v>866</v>
      </c>
      <c r="J13" s="29"/>
      <c r="K13" s="4">
        <v>6500</v>
      </c>
      <c r="L13" s="20">
        <f t="shared" si="2"/>
        <v>13573</v>
      </c>
      <c r="M13" s="1"/>
    </row>
    <row r="14" spans="1:13" ht="13.6" x14ac:dyDescent="0.2">
      <c r="A14" s="25">
        <v>45607</v>
      </c>
      <c r="B14" s="20" t="s">
        <v>830</v>
      </c>
      <c r="C14" s="27"/>
      <c r="D14" s="20">
        <v>3250</v>
      </c>
      <c r="E14" s="20">
        <f t="shared" si="0"/>
        <v>6100</v>
      </c>
      <c r="F14" s="1"/>
      <c r="H14" s="51">
        <v>45604</v>
      </c>
      <c r="I14" s="4" t="s">
        <v>867</v>
      </c>
      <c r="J14" s="29"/>
      <c r="K14" s="4">
        <v>6500</v>
      </c>
      <c r="L14" s="20">
        <f t="shared" si="2"/>
        <v>7073</v>
      </c>
      <c r="M14" s="1"/>
    </row>
    <row r="15" spans="1:13" ht="13.6" x14ac:dyDescent="0.2">
      <c r="A15" s="25">
        <v>45608</v>
      </c>
      <c r="B15" s="20" t="s">
        <v>844</v>
      </c>
      <c r="C15" s="27"/>
      <c r="D15" s="20">
        <v>2933</v>
      </c>
      <c r="E15" s="20">
        <f t="shared" si="0"/>
        <v>3167</v>
      </c>
      <c r="F15" s="1"/>
      <c r="H15" s="51">
        <v>45604</v>
      </c>
      <c r="I15" s="4" t="s">
        <v>865</v>
      </c>
      <c r="J15" s="29"/>
      <c r="K15" s="4">
        <v>7000</v>
      </c>
      <c r="L15" s="20">
        <f t="shared" si="2"/>
        <v>73</v>
      </c>
      <c r="M15" s="1"/>
    </row>
    <row r="16" spans="1:13" ht="13.6" x14ac:dyDescent="0.2">
      <c r="A16" s="25">
        <v>45608</v>
      </c>
      <c r="B16" s="20" t="s">
        <v>845</v>
      </c>
      <c r="C16" s="79">
        <v>22500</v>
      </c>
      <c r="D16" s="20"/>
      <c r="E16" s="20">
        <f t="shared" si="0"/>
        <v>25667</v>
      </c>
      <c r="F16" s="1"/>
      <c r="H16" s="23">
        <v>45610</v>
      </c>
      <c r="I16" s="4" t="s">
        <v>852</v>
      </c>
      <c r="J16" s="2">
        <v>7500</v>
      </c>
      <c r="K16" s="4"/>
      <c r="L16" s="20">
        <f t="shared" si="2"/>
        <v>7573</v>
      </c>
      <c r="M16" s="1"/>
    </row>
    <row r="17" spans="1:13" ht="13.6" x14ac:dyDescent="0.2">
      <c r="A17" s="25">
        <v>45610</v>
      </c>
      <c r="B17" s="36" t="s">
        <v>846</v>
      </c>
      <c r="C17" s="20"/>
      <c r="D17" s="20">
        <v>75</v>
      </c>
      <c r="E17" s="20">
        <f t="shared" si="0"/>
        <v>25592</v>
      </c>
      <c r="F17" s="1"/>
      <c r="H17" s="51">
        <v>45610</v>
      </c>
      <c r="I17" s="4" t="s">
        <v>853</v>
      </c>
      <c r="J17" s="2">
        <v>7700</v>
      </c>
      <c r="K17" s="4"/>
      <c r="L17" s="20">
        <f t="shared" si="2"/>
        <v>15273</v>
      </c>
      <c r="M17" s="1"/>
    </row>
    <row r="18" spans="1:13" ht="13.6" x14ac:dyDescent="0.2">
      <c r="A18" s="25">
        <v>45611</v>
      </c>
      <c r="B18" s="36" t="s">
        <v>847</v>
      </c>
      <c r="C18" s="20"/>
      <c r="D18" s="20">
        <v>759</v>
      </c>
      <c r="E18" s="20">
        <f t="shared" si="0"/>
        <v>24833</v>
      </c>
      <c r="F18" s="1"/>
      <c r="H18" s="23">
        <v>45610</v>
      </c>
      <c r="I18" s="4" t="s">
        <v>854</v>
      </c>
      <c r="J18" s="2">
        <v>8150</v>
      </c>
      <c r="K18" s="4"/>
      <c r="L18" s="20">
        <f t="shared" si="2"/>
        <v>23423</v>
      </c>
      <c r="M18" s="1"/>
    </row>
    <row r="19" spans="1:13" ht="13.6" x14ac:dyDescent="0.2">
      <c r="A19" s="23">
        <v>45611</v>
      </c>
      <c r="B19" s="36" t="s">
        <v>848</v>
      </c>
      <c r="C19" s="20"/>
      <c r="D19" s="20">
        <v>215</v>
      </c>
      <c r="E19" s="20">
        <f t="shared" si="0"/>
        <v>24618</v>
      </c>
      <c r="F19" s="1"/>
      <c r="H19" s="51">
        <v>45610</v>
      </c>
      <c r="I19" s="4" t="s">
        <v>855</v>
      </c>
      <c r="J19" s="2">
        <v>8200</v>
      </c>
      <c r="K19" s="4"/>
      <c r="L19" s="20">
        <f t="shared" si="2"/>
        <v>31623</v>
      </c>
      <c r="M19" s="1"/>
    </row>
    <row r="20" spans="1:13" ht="13.6" x14ac:dyDescent="0.2">
      <c r="A20" s="25">
        <v>45611</v>
      </c>
      <c r="B20" s="36" t="s">
        <v>46</v>
      </c>
      <c r="C20" s="20">
        <v>45000</v>
      </c>
      <c r="D20" s="20"/>
      <c r="E20" s="20">
        <f t="shared" si="0"/>
        <v>69618</v>
      </c>
      <c r="F20" s="1"/>
      <c r="H20" s="23">
        <v>45610</v>
      </c>
      <c r="I20" s="4" t="s">
        <v>856</v>
      </c>
      <c r="J20" s="2">
        <v>8350</v>
      </c>
      <c r="K20" s="4"/>
      <c r="L20" s="20">
        <f t="shared" si="2"/>
        <v>39973</v>
      </c>
      <c r="M20" s="1"/>
    </row>
    <row r="21" spans="1:13" ht="13.6" x14ac:dyDescent="0.2">
      <c r="A21" s="23">
        <v>45611</v>
      </c>
      <c r="B21" s="4" t="s">
        <v>849</v>
      </c>
      <c r="C21" s="20"/>
      <c r="D21" s="20">
        <v>4214</v>
      </c>
      <c r="E21" s="20">
        <f t="shared" si="0"/>
        <v>65404</v>
      </c>
      <c r="F21" s="1"/>
      <c r="H21" s="51">
        <v>45610</v>
      </c>
      <c r="I21" s="4" t="s">
        <v>857</v>
      </c>
      <c r="J21" s="2">
        <v>8450</v>
      </c>
      <c r="K21" s="4"/>
      <c r="L21" s="20">
        <f t="shared" si="2"/>
        <v>48423</v>
      </c>
      <c r="M21" s="1"/>
    </row>
    <row r="22" spans="1:13" ht="13.6" x14ac:dyDescent="0.2">
      <c r="A22" s="25">
        <v>45611</v>
      </c>
      <c r="B22" s="4" t="s">
        <v>581</v>
      </c>
      <c r="C22" s="20"/>
      <c r="D22" s="20">
        <v>16078</v>
      </c>
      <c r="E22" s="20">
        <f t="shared" si="0"/>
        <v>49326</v>
      </c>
      <c r="F22" s="1"/>
      <c r="H22" s="23">
        <v>45610</v>
      </c>
      <c r="I22" s="4" t="s">
        <v>858</v>
      </c>
      <c r="J22" s="2">
        <v>8500</v>
      </c>
      <c r="K22" s="4"/>
      <c r="L22" s="20">
        <f t="shared" si="2"/>
        <v>56923</v>
      </c>
      <c r="M22" s="1"/>
    </row>
    <row r="23" spans="1:13" ht="13.6" x14ac:dyDescent="0.2">
      <c r="A23" s="23">
        <v>45611</v>
      </c>
      <c r="B23" s="4" t="s">
        <v>232</v>
      </c>
      <c r="C23" s="27"/>
      <c r="D23" s="20">
        <v>18246</v>
      </c>
      <c r="E23" s="20">
        <f t="shared" si="0"/>
        <v>31080</v>
      </c>
      <c r="F23" s="1"/>
      <c r="H23" s="51">
        <v>45610</v>
      </c>
      <c r="I23" s="4" t="s">
        <v>859</v>
      </c>
      <c r="J23" s="2">
        <v>8600</v>
      </c>
      <c r="K23" s="4"/>
      <c r="L23" s="20">
        <f t="shared" si="2"/>
        <v>65523</v>
      </c>
      <c r="M23" s="1"/>
    </row>
    <row r="24" spans="1:13" ht="13.6" x14ac:dyDescent="0.2">
      <c r="A24" s="25">
        <v>45611</v>
      </c>
      <c r="B24" s="4" t="s">
        <v>850</v>
      </c>
      <c r="C24" s="20"/>
      <c r="D24" s="20">
        <v>1080</v>
      </c>
      <c r="E24" s="20">
        <f t="shared" si="0"/>
        <v>30000</v>
      </c>
      <c r="F24" s="1"/>
      <c r="H24" s="23">
        <v>45610</v>
      </c>
      <c r="I24" s="4" t="s">
        <v>860</v>
      </c>
      <c r="J24" s="2">
        <v>8650</v>
      </c>
      <c r="K24" s="4"/>
      <c r="L24" s="20">
        <f t="shared" si="2"/>
        <v>74173</v>
      </c>
      <c r="M24" s="1"/>
    </row>
    <row r="25" spans="1:13" ht="13.6" x14ac:dyDescent="0.2">
      <c r="A25" s="23">
        <v>45614</v>
      </c>
      <c r="B25" s="4" t="s">
        <v>872</v>
      </c>
      <c r="C25" s="20"/>
      <c r="D25" s="20">
        <v>760</v>
      </c>
      <c r="E25" s="20">
        <f t="shared" si="0"/>
        <v>29240</v>
      </c>
      <c r="F25" s="53"/>
      <c r="H25" s="51">
        <v>45610</v>
      </c>
      <c r="I25" s="4" t="s">
        <v>861</v>
      </c>
      <c r="J25" s="29"/>
      <c r="K25" s="4">
        <v>63500</v>
      </c>
      <c r="L25" s="20">
        <f t="shared" si="2"/>
        <v>10673</v>
      </c>
      <c r="M25" s="1"/>
    </row>
    <row r="26" spans="1:13" ht="13.6" x14ac:dyDescent="0.2">
      <c r="A26" s="25">
        <v>45614</v>
      </c>
      <c r="B26" s="20" t="s">
        <v>851</v>
      </c>
      <c r="C26" s="20"/>
      <c r="D26" s="20">
        <v>215</v>
      </c>
      <c r="E26" s="20">
        <f t="shared" si="0"/>
        <v>29025</v>
      </c>
      <c r="F26" s="2"/>
      <c r="H26" s="51">
        <v>45610</v>
      </c>
      <c r="I26" s="4" t="s">
        <v>83</v>
      </c>
      <c r="J26" s="29"/>
      <c r="K26" s="4">
        <v>10600</v>
      </c>
      <c r="L26" s="20">
        <f t="shared" si="2"/>
        <v>73</v>
      </c>
      <c r="M26" s="1"/>
    </row>
    <row r="27" spans="1:13" ht="13.6" x14ac:dyDescent="0.2">
      <c r="A27" s="23">
        <v>45614</v>
      </c>
      <c r="B27" s="4" t="s">
        <v>869</v>
      </c>
      <c r="C27" s="27"/>
      <c r="D27" s="20">
        <v>1256</v>
      </c>
      <c r="E27" s="20">
        <f t="shared" si="0"/>
        <v>27769</v>
      </c>
      <c r="F27" s="1"/>
      <c r="H27" s="23"/>
      <c r="I27" s="4"/>
      <c r="J27" s="29"/>
      <c r="K27" s="4"/>
      <c r="L27" s="20">
        <f t="shared" si="2"/>
        <v>73</v>
      </c>
      <c r="M27" s="1"/>
    </row>
    <row r="28" spans="1:13" ht="13.6" x14ac:dyDescent="0.2">
      <c r="A28" s="25">
        <v>45614</v>
      </c>
      <c r="B28" s="4" t="s">
        <v>868</v>
      </c>
      <c r="C28" s="20"/>
      <c r="D28" s="20">
        <v>3642</v>
      </c>
      <c r="E28" s="20">
        <f t="shared" si="0"/>
        <v>24127</v>
      </c>
      <c r="F28" s="1"/>
      <c r="H28" s="63"/>
      <c r="I28" s="29"/>
      <c r="J28" s="29"/>
      <c r="K28" s="29"/>
      <c r="L28" s="20">
        <f t="shared" si="2"/>
        <v>73</v>
      </c>
      <c r="M28" s="1"/>
    </row>
    <row r="29" spans="1:13" ht="13.6" x14ac:dyDescent="0.2">
      <c r="A29" s="25">
        <v>45615</v>
      </c>
      <c r="B29" s="4" t="s">
        <v>870</v>
      </c>
      <c r="C29" s="20"/>
      <c r="D29" s="20">
        <v>132</v>
      </c>
      <c r="E29" s="20">
        <f t="shared" si="0"/>
        <v>23995</v>
      </c>
      <c r="F29" s="1"/>
      <c r="H29" s="63"/>
      <c r="I29" s="29"/>
      <c r="J29" s="29"/>
      <c r="K29" s="29"/>
      <c r="L29" s="20">
        <f t="shared" si="2"/>
        <v>73</v>
      </c>
      <c r="M29" s="1"/>
    </row>
    <row r="30" spans="1:13" ht="13.6" x14ac:dyDescent="0.2">
      <c r="A30" s="25">
        <v>45615</v>
      </c>
      <c r="B30" s="4" t="s">
        <v>871</v>
      </c>
      <c r="C30" s="20"/>
      <c r="D30" s="20">
        <v>224</v>
      </c>
      <c r="E30" s="20">
        <f t="shared" si="0"/>
        <v>23771</v>
      </c>
      <c r="F30" s="1"/>
      <c r="H30" s="63"/>
      <c r="I30" s="29"/>
      <c r="J30" s="29"/>
      <c r="K30" s="29"/>
      <c r="L30" s="20">
        <f t="shared" si="2"/>
        <v>73</v>
      </c>
      <c r="M30" s="1"/>
    </row>
    <row r="31" spans="1:13" ht="13.6" x14ac:dyDescent="0.2">
      <c r="A31" s="25">
        <v>45617</v>
      </c>
      <c r="B31" s="4" t="s">
        <v>873</v>
      </c>
      <c r="C31" s="20"/>
      <c r="D31" s="20">
        <v>983</v>
      </c>
      <c r="E31" s="20">
        <f t="shared" si="0"/>
        <v>22788</v>
      </c>
      <c r="F31" s="2"/>
      <c r="H31" s="63"/>
      <c r="I31" s="29"/>
      <c r="J31" s="29"/>
      <c r="K31" s="29"/>
      <c r="L31" s="20">
        <f t="shared" si="2"/>
        <v>73</v>
      </c>
      <c r="M31" s="1"/>
    </row>
    <row r="32" spans="1:13" ht="13.6" x14ac:dyDescent="0.2">
      <c r="A32" s="25">
        <v>45617</v>
      </c>
      <c r="B32" s="4" t="s">
        <v>874</v>
      </c>
      <c r="C32" s="20"/>
      <c r="D32" s="20">
        <v>1440</v>
      </c>
      <c r="E32" s="20">
        <f t="shared" si="0"/>
        <v>21348</v>
      </c>
      <c r="F32" s="1"/>
      <c r="H32" s="63"/>
      <c r="I32" s="29"/>
      <c r="J32" s="29"/>
      <c r="K32" s="29"/>
      <c r="L32" s="20">
        <f t="shared" si="2"/>
        <v>73</v>
      </c>
      <c r="M32" s="1"/>
    </row>
    <row r="33" spans="1:13" ht="13.6" x14ac:dyDescent="0.2">
      <c r="A33" s="25">
        <v>45617</v>
      </c>
      <c r="B33" s="20" t="s">
        <v>875</v>
      </c>
      <c r="C33" s="27"/>
      <c r="D33" s="20">
        <v>1950</v>
      </c>
      <c r="E33" s="20">
        <f t="shared" si="0"/>
        <v>19398</v>
      </c>
      <c r="F33" s="1"/>
      <c r="H33" s="63"/>
      <c r="I33" s="29"/>
      <c r="J33" s="29"/>
      <c r="K33" s="29"/>
      <c r="L33" s="20">
        <f t="shared" si="2"/>
        <v>73</v>
      </c>
      <c r="M33" s="1"/>
    </row>
    <row r="34" spans="1:13" ht="13.6" x14ac:dyDescent="0.2">
      <c r="A34" s="25">
        <v>45617</v>
      </c>
      <c r="B34" s="20" t="s">
        <v>46</v>
      </c>
      <c r="C34" s="27">
        <v>214575</v>
      </c>
      <c r="D34" s="20"/>
      <c r="E34" s="20">
        <f t="shared" si="0"/>
        <v>233973</v>
      </c>
      <c r="F34" s="1"/>
      <c r="H34" s="63"/>
      <c r="I34" s="29"/>
      <c r="J34" s="29"/>
      <c r="K34" s="29"/>
      <c r="L34" s="20">
        <f t="shared" si="2"/>
        <v>73</v>
      </c>
      <c r="M34" s="1"/>
    </row>
    <row r="35" spans="1:13" ht="13.6" x14ac:dyDescent="0.2">
      <c r="A35" s="25">
        <v>45617</v>
      </c>
      <c r="B35" s="20" t="s">
        <v>879</v>
      </c>
      <c r="C35" s="27"/>
      <c r="D35" s="20">
        <v>27590</v>
      </c>
      <c r="E35" s="20">
        <f t="shared" si="0"/>
        <v>206383</v>
      </c>
      <c r="F35" s="1"/>
      <c r="H35" s="63"/>
      <c r="I35" s="29"/>
      <c r="J35" s="29"/>
      <c r="K35" s="29"/>
      <c r="L35" s="20">
        <f t="shared" si="2"/>
        <v>73</v>
      </c>
      <c r="M35" s="1"/>
    </row>
    <row r="36" spans="1:13" ht="13.6" x14ac:dyDescent="0.2">
      <c r="A36" s="25">
        <v>45617</v>
      </c>
      <c r="B36" s="20" t="s">
        <v>880</v>
      </c>
      <c r="C36" s="27"/>
      <c r="D36" s="20">
        <v>46520</v>
      </c>
      <c r="E36" s="20">
        <f t="shared" ref="E36:E63" si="3">E35+C36-D36</f>
        <v>159863</v>
      </c>
      <c r="F36" s="28"/>
      <c r="H36" s="63"/>
      <c r="I36" s="29"/>
      <c r="J36" s="34"/>
      <c r="K36" s="29"/>
      <c r="L36" s="20">
        <f t="shared" si="2"/>
        <v>73</v>
      </c>
      <c r="M36" s="1"/>
    </row>
    <row r="37" spans="1:13" ht="13.6" x14ac:dyDescent="0.2">
      <c r="A37" s="25">
        <v>45617</v>
      </c>
      <c r="B37" s="20" t="s">
        <v>881</v>
      </c>
      <c r="C37" s="27"/>
      <c r="D37" s="20">
        <v>40756</v>
      </c>
      <c r="E37" s="20">
        <f t="shared" si="3"/>
        <v>119107</v>
      </c>
      <c r="F37" s="28"/>
      <c r="H37" s="63"/>
      <c r="I37" s="29"/>
      <c r="J37" s="34"/>
      <c r="K37" s="29"/>
      <c r="L37" s="20">
        <f t="shared" si="2"/>
        <v>73</v>
      </c>
      <c r="M37" s="1"/>
    </row>
    <row r="38" spans="1:13" ht="13.6" x14ac:dyDescent="0.2">
      <c r="A38" s="25">
        <v>45617</v>
      </c>
      <c r="B38" s="20" t="s">
        <v>228</v>
      </c>
      <c r="C38" s="27"/>
      <c r="D38" s="20">
        <v>57863</v>
      </c>
      <c r="E38" s="20">
        <f t="shared" si="3"/>
        <v>61244</v>
      </c>
      <c r="F38" s="28"/>
      <c r="H38" s="63"/>
      <c r="I38" s="29"/>
      <c r="J38" s="34"/>
      <c r="K38" s="29"/>
      <c r="L38" s="20">
        <f t="shared" si="2"/>
        <v>73</v>
      </c>
      <c r="M38" s="1"/>
    </row>
    <row r="39" spans="1:13" ht="13.6" x14ac:dyDescent="0.2">
      <c r="A39" s="25">
        <v>45617</v>
      </c>
      <c r="B39" s="20" t="s">
        <v>882</v>
      </c>
      <c r="C39" s="27"/>
      <c r="D39" s="20">
        <v>41846</v>
      </c>
      <c r="E39" s="20">
        <f t="shared" si="3"/>
        <v>19398</v>
      </c>
      <c r="F39" s="28"/>
      <c r="H39" s="63"/>
      <c r="I39" s="29"/>
      <c r="J39" s="34"/>
      <c r="K39" s="29"/>
      <c r="L39" s="20">
        <f t="shared" si="2"/>
        <v>73</v>
      </c>
      <c r="M39" s="1"/>
    </row>
    <row r="40" spans="1:13" ht="13.6" x14ac:dyDescent="0.2">
      <c r="A40" s="25">
        <v>45618</v>
      </c>
      <c r="B40" s="4" t="s">
        <v>876</v>
      </c>
      <c r="C40" s="27"/>
      <c r="D40" s="20">
        <v>71</v>
      </c>
      <c r="E40" s="20">
        <f t="shared" si="3"/>
        <v>19327</v>
      </c>
      <c r="F40" s="28"/>
      <c r="H40" s="63"/>
      <c r="I40" s="29"/>
      <c r="J40" s="34"/>
      <c r="K40" s="29"/>
      <c r="L40" s="20">
        <f t="shared" si="2"/>
        <v>73</v>
      </c>
      <c r="M40" s="1"/>
    </row>
    <row r="41" spans="1:13" ht="13.6" x14ac:dyDescent="0.2">
      <c r="A41" s="25">
        <v>45618</v>
      </c>
      <c r="B41" s="20" t="s">
        <v>877</v>
      </c>
      <c r="C41" s="20"/>
      <c r="D41" s="20">
        <v>17238</v>
      </c>
      <c r="E41" s="20">
        <f t="shared" si="3"/>
        <v>2089</v>
      </c>
      <c r="F41" s="28"/>
      <c r="H41" s="63"/>
      <c r="I41" s="29"/>
      <c r="J41" s="34"/>
      <c r="K41" s="29"/>
      <c r="L41" s="20">
        <f t="shared" si="2"/>
        <v>73</v>
      </c>
      <c r="M41" s="1"/>
    </row>
    <row r="42" spans="1:13" ht="13.6" x14ac:dyDescent="0.2">
      <c r="A42" s="25">
        <v>45621</v>
      </c>
      <c r="B42" s="20" t="s">
        <v>46</v>
      </c>
      <c r="C42" s="20">
        <v>18000</v>
      </c>
      <c r="D42" s="20"/>
      <c r="E42" s="20">
        <f t="shared" si="3"/>
        <v>20089</v>
      </c>
      <c r="F42" s="28"/>
      <c r="H42" s="63"/>
      <c r="I42" s="29"/>
      <c r="J42" s="29"/>
      <c r="K42" s="29"/>
      <c r="L42" s="20">
        <f t="shared" si="2"/>
        <v>73</v>
      </c>
      <c r="M42" s="1"/>
    </row>
    <row r="43" spans="1:13" ht="13.6" x14ac:dyDescent="0.2">
      <c r="A43" s="25">
        <v>45621</v>
      </c>
      <c r="B43" s="20" t="s">
        <v>878</v>
      </c>
      <c r="C43" s="20"/>
      <c r="D43" s="20">
        <v>7180</v>
      </c>
      <c r="E43" s="20">
        <f t="shared" si="3"/>
        <v>12909</v>
      </c>
      <c r="F43" s="28"/>
      <c r="H43" s="63"/>
      <c r="I43" s="29"/>
      <c r="J43" s="30"/>
      <c r="K43" s="29"/>
      <c r="L43" s="20">
        <f t="shared" si="2"/>
        <v>73</v>
      </c>
      <c r="M43" s="1"/>
    </row>
    <row r="44" spans="1:13" ht="13.6" x14ac:dyDescent="0.2">
      <c r="A44" s="25">
        <v>45621</v>
      </c>
      <c r="B44" s="20" t="s">
        <v>887</v>
      </c>
      <c r="C44" s="20"/>
      <c r="D44" s="20">
        <v>3931</v>
      </c>
      <c r="E44" s="20">
        <f t="shared" si="3"/>
        <v>8978</v>
      </c>
      <c r="F44" s="28"/>
      <c r="H44" s="63"/>
      <c r="I44" s="29"/>
      <c r="J44" s="30"/>
      <c r="K44" s="29"/>
      <c r="L44" s="20">
        <f t="shared" si="2"/>
        <v>73</v>
      </c>
      <c r="M44" s="1"/>
    </row>
    <row r="45" spans="1:13" ht="13.6" x14ac:dyDescent="0.2">
      <c r="A45" s="25">
        <v>45621</v>
      </c>
      <c r="B45" s="20" t="s">
        <v>883</v>
      </c>
      <c r="C45" s="20"/>
      <c r="D45" s="20">
        <v>479</v>
      </c>
      <c r="E45" s="20">
        <f t="shared" si="3"/>
        <v>8499</v>
      </c>
      <c r="F45" s="28"/>
      <c r="H45" s="63"/>
      <c r="I45" s="29"/>
      <c r="J45" s="30"/>
      <c r="K45" s="70"/>
      <c r="L45" s="20">
        <f t="shared" si="2"/>
        <v>73</v>
      </c>
      <c r="M45" s="1"/>
    </row>
    <row r="46" spans="1:13" ht="13.6" x14ac:dyDescent="0.2">
      <c r="A46" s="25">
        <v>45622</v>
      </c>
      <c r="B46" s="20" t="s">
        <v>884</v>
      </c>
      <c r="C46" s="20"/>
      <c r="D46" s="20">
        <v>1520</v>
      </c>
      <c r="E46" s="20">
        <f t="shared" si="3"/>
        <v>6979</v>
      </c>
      <c r="F46" s="28"/>
      <c r="H46" s="63"/>
      <c r="I46" s="29"/>
      <c r="J46" s="30"/>
      <c r="K46" s="29"/>
      <c r="L46" s="20">
        <f t="shared" si="2"/>
        <v>73</v>
      </c>
      <c r="M46" s="1"/>
    </row>
    <row r="47" spans="1:13" ht="13.75" customHeight="1" x14ac:dyDescent="0.2">
      <c r="A47" s="25">
        <v>45622</v>
      </c>
      <c r="B47" s="20" t="s">
        <v>46</v>
      </c>
      <c r="C47" s="20">
        <v>31000</v>
      </c>
      <c r="D47" s="20"/>
      <c r="E47" s="20">
        <f t="shared" si="3"/>
        <v>37979</v>
      </c>
      <c r="F47" s="28"/>
      <c r="H47" s="63"/>
      <c r="I47" s="29"/>
      <c r="J47" s="30"/>
      <c r="K47" s="29"/>
      <c r="L47" s="20">
        <f t="shared" si="2"/>
        <v>73</v>
      </c>
      <c r="M47" s="1"/>
    </row>
    <row r="48" spans="1:13" ht="13.75" customHeight="1" x14ac:dyDescent="0.2">
      <c r="A48" s="25">
        <v>45622</v>
      </c>
      <c r="B48" s="20" t="s">
        <v>885</v>
      </c>
      <c r="C48" s="29"/>
      <c r="D48" s="20">
        <v>5978</v>
      </c>
      <c r="E48" s="20">
        <f t="shared" si="3"/>
        <v>32001</v>
      </c>
      <c r="F48" s="28"/>
      <c r="H48" s="63"/>
      <c r="I48" s="29"/>
      <c r="J48" s="30"/>
      <c r="K48" s="29"/>
      <c r="L48" s="20">
        <f t="shared" si="2"/>
        <v>73</v>
      </c>
      <c r="M48" s="1"/>
    </row>
    <row r="49" spans="1:13" ht="13.75" customHeight="1" x14ac:dyDescent="0.2">
      <c r="A49" s="25">
        <v>45622</v>
      </c>
      <c r="B49" s="20" t="s">
        <v>581</v>
      </c>
      <c r="C49" s="29"/>
      <c r="D49" s="20">
        <v>5582</v>
      </c>
      <c r="E49" s="20">
        <f t="shared" si="3"/>
        <v>26419</v>
      </c>
      <c r="F49" s="1"/>
      <c r="H49" s="63"/>
      <c r="I49" s="29"/>
      <c r="J49" s="30"/>
      <c r="K49" s="29"/>
      <c r="L49" s="20">
        <f t="shared" si="2"/>
        <v>73</v>
      </c>
      <c r="M49" s="1"/>
    </row>
    <row r="50" spans="1:13" ht="13.75" customHeight="1" x14ac:dyDescent="0.2">
      <c r="A50" s="25">
        <v>45622</v>
      </c>
      <c r="B50" s="20" t="s">
        <v>233</v>
      </c>
      <c r="C50" s="29"/>
      <c r="D50" s="20">
        <v>7720</v>
      </c>
      <c r="E50" s="20">
        <f t="shared" si="3"/>
        <v>18699</v>
      </c>
      <c r="F50" s="1"/>
      <c r="H50" s="63"/>
      <c r="I50" s="29"/>
      <c r="J50" s="30"/>
      <c r="K50" s="29"/>
      <c r="L50" s="20">
        <f t="shared" si="2"/>
        <v>73</v>
      </c>
      <c r="M50" s="33"/>
    </row>
    <row r="51" spans="1:13" ht="13.75" customHeight="1" x14ac:dyDescent="0.2">
      <c r="A51" s="25">
        <v>45622</v>
      </c>
      <c r="B51" s="20" t="s">
        <v>311</v>
      </c>
      <c r="C51" s="29"/>
      <c r="D51" s="50">
        <v>14714</v>
      </c>
      <c r="E51" s="20">
        <f t="shared" si="3"/>
        <v>3985</v>
      </c>
      <c r="F51" s="28"/>
      <c r="H51" s="63"/>
      <c r="I51" s="29"/>
      <c r="J51" s="29"/>
      <c r="K51" s="29"/>
      <c r="L51" s="20">
        <f t="shared" si="2"/>
        <v>73</v>
      </c>
      <c r="M51" s="33"/>
    </row>
    <row r="52" spans="1:13" ht="13.75" customHeight="1" x14ac:dyDescent="0.2">
      <c r="A52" s="25">
        <v>45623</v>
      </c>
      <c r="B52" s="20" t="s">
        <v>886</v>
      </c>
      <c r="C52" s="4"/>
      <c r="D52" s="50">
        <v>285</v>
      </c>
      <c r="E52" s="20">
        <f t="shared" si="3"/>
        <v>3700</v>
      </c>
      <c r="F52" s="28"/>
      <c r="H52" s="63"/>
      <c r="I52" s="29"/>
      <c r="J52" s="29"/>
      <c r="K52" s="29"/>
      <c r="L52" s="20">
        <f t="shared" si="2"/>
        <v>73</v>
      </c>
      <c r="M52" s="1"/>
    </row>
    <row r="53" spans="1:13" ht="13.75" customHeight="1" x14ac:dyDescent="0.2">
      <c r="A53" s="25">
        <v>45623</v>
      </c>
      <c r="B53" s="20" t="s">
        <v>46</v>
      </c>
      <c r="C53" s="4">
        <v>40000</v>
      </c>
      <c r="D53" s="50"/>
      <c r="E53" s="20">
        <f t="shared" si="3"/>
        <v>43700</v>
      </c>
      <c r="F53" s="1"/>
      <c r="H53" s="63"/>
      <c r="I53" s="29"/>
      <c r="J53" s="73"/>
      <c r="K53" s="4"/>
      <c r="L53" s="20">
        <f t="shared" si="2"/>
        <v>73</v>
      </c>
      <c r="M53" s="1"/>
    </row>
    <row r="54" spans="1:13" ht="13.75" customHeight="1" x14ac:dyDescent="0.2">
      <c r="A54" s="25">
        <v>45623</v>
      </c>
      <c r="B54" s="20" t="s">
        <v>888</v>
      </c>
      <c r="C54" s="4"/>
      <c r="D54" s="50">
        <v>21107</v>
      </c>
      <c r="E54" s="20">
        <f t="shared" si="3"/>
        <v>22593</v>
      </c>
      <c r="F54" s="1"/>
      <c r="H54" s="63"/>
      <c r="I54" s="29"/>
      <c r="J54" s="29"/>
      <c r="K54" s="4"/>
      <c r="L54" s="20">
        <f t="shared" si="2"/>
        <v>73</v>
      </c>
      <c r="M54" s="1"/>
    </row>
    <row r="55" spans="1:13" ht="13.75" customHeight="1" x14ac:dyDescent="0.2">
      <c r="A55" s="25">
        <v>45623</v>
      </c>
      <c r="B55" s="20" t="s">
        <v>302</v>
      </c>
      <c r="C55" s="4"/>
      <c r="D55" s="50">
        <v>18053</v>
      </c>
      <c r="E55" s="20">
        <f t="shared" si="3"/>
        <v>4540</v>
      </c>
      <c r="F55" s="1"/>
      <c r="H55" s="63"/>
      <c r="I55" s="29"/>
      <c r="J55" s="29"/>
      <c r="K55" s="4"/>
      <c r="L55" s="20">
        <f t="shared" si="2"/>
        <v>73</v>
      </c>
      <c r="M55" s="1"/>
    </row>
    <row r="56" spans="1:13" ht="13.75" customHeight="1" x14ac:dyDescent="0.2">
      <c r="A56" s="25">
        <v>45624</v>
      </c>
      <c r="B56" s="4" t="s">
        <v>889</v>
      </c>
      <c r="C56" s="29"/>
      <c r="D56" s="50">
        <v>590</v>
      </c>
      <c r="E56" s="20">
        <f t="shared" si="3"/>
        <v>3950</v>
      </c>
      <c r="F56" s="1"/>
      <c r="H56" s="63"/>
      <c r="I56" s="29"/>
      <c r="J56" s="4"/>
      <c r="K56" s="4"/>
      <c r="L56" s="20">
        <f t="shared" si="2"/>
        <v>73</v>
      </c>
      <c r="M56" s="1"/>
    </row>
    <row r="57" spans="1:13" ht="13.75" customHeight="1" x14ac:dyDescent="0.2">
      <c r="A57" s="25">
        <v>45624</v>
      </c>
      <c r="B57" s="20" t="s">
        <v>890</v>
      </c>
      <c r="C57" s="29"/>
      <c r="D57" s="74">
        <v>215</v>
      </c>
      <c r="E57" s="20">
        <f t="shared" si="3"/>
        <v>3735</v>
      </c>
      <c r="F57" s="1"/>
      <c r="H57" s="63"/>
      <c r="I57" s="29"/>
      <c r="J57" s="4"/>
      <c r="K57" s="4"/>
      <c r="L57" s="20">
        <f t="shared" si="2"/>
        <v>73</v>
      </c>
      <c r="M57" s="1"/>
    </row>
    <row r="58" spans="1:13" ht="13.75" customHeight="1" x14ac:dyDescent="0.2">
      <c r="A58" s="25">
        <v>45624</v>
      </c>
      <c r="B58" s="20" t="s">
        <v>891</v>
      </c>
      <c r="C58" s="4"/>
      <c r="D58" s="61">
        <v>300</v>
      </c>
      <c r="E58" s="20">
        <f t="shared" si="3"/>
        <v>3435</v>
      </c>
      <c r="F58" s="1"/>
      <c r="H58" s="63"/>
      <c r="I58" s="29"/>
      <c r="J58" s="29"/>
      <c r="K58" s="4"/>
      <c r="L58" s="20">
        <f t="shared" si="2"/>
        <v>73</v>
      </c>
      <c r="M58" s="1"/>
    </row>
    <row r="59" spans="1:13" ht="13.75" customHeight="1" x14ac:dyDescent="0.3">
      <c r="A59" s="25">
        <v>45624</v>
      </c>
      <c r="B59" s="76" t="s">
        <v>893</v>
      </c>
      <c r="C59" s="4"/>
      <c r="D59" s="67">
        <v>410</v>
      </c>
      <c r="E59" s="20">
        <f t="shared" si="3"/>
        <v>3025</v>
      </c>
      <c r="F59" s="1"/>
      <c r="H59" s="63"/>
      <c r="I59" s="29"/>
      <c r="J59" s="29"/>
      <c r="K59" s="4"/>
      <c r="L59" s="20">
        <f t="shared" si="2"/>
        <v>73</v>
      </c>
      <c r="M59" s="1"/>
    </row>
    <row r="60" spans="1:13" ht="13.75" customHeight="1" x14ac:dyDescent="0.3">
      <c r="A60" s="25">
        <v>45624</v>
      </c>
      <c r="B60" s="20" t="s">
        <v>892</v>
      </c>
      <c r="C60" s="77"/>
      <c r="D60" s="67">
        <v>215</v>
      </c>
      <c r="E60" s="20">
        <f t="shared" si="3"/>
        <v>2810</v>
      </c>
      <c r="F60" s="1"/>
      <c r="H60" s="63"/>
      <c r="I60" s="29"/>
      <c r="J60" s="29"/>
      <c r="K60" s="2"/>
      <c r="L60" s="20">
        <f t="shared" si="2"/>
        <v>73</v>
      </c>
      <c r="M60" s="1"/>
    </row>
    <row r="61" spans="1:13" ht="13.75" customHeight="1" x14ac:dyDescent="0.3">
      <c r="A61" s="25">
        <v>45624</v>
      </c>
      <c r="C61" s="29"/>
      <c r="D61" s="67"/>
      <c r="E61" s="20">
        <f t="shared" si="3"/>
        <v>2810</v>
      </c>
      <c r="F61" s="1"/>
      <c r="H61" s="63"/>
      <c r="I61" s="29"/>
      <c r="J61" s="29"/>
      <c r="K61" s="2"/>
      <c r="L61" s="20">
        <f t="shared" si="2"/>
        <v>73</v>
      </c>
      <c r="M61" s="1"/>
    </row>
    <row r="62" spans="1:13" ht="13.75" customHeight="1" x14ac:dyDescent="0.2">
      <c r="A62" s="25"/>
      <c r="B62" s="27"/>
      <c r="C62" s="29"/>
      <c r="D62" s="27"/>
      <c r="E62" s="20">
        <f t="shared" si="3"/>
        <v>2810</v>
      </c>
      <c r="F62" s="1"/>
      <c r="H62" s="63"/>
      <c r="I62" s="29"/>
      <c r="J62" s="29"/>
      <c r="K62" s="2"/>
      <c r="L62" s="20">
        <f t="shared" si="2"/>
        <v>73</v>
      </c>
      <c r="M62" s="1"/>
    </row>
    <row r="63" spans="1:13" ht="13.75" customHeight="1" x14ac:dyDescent="0.2">
      <c r="A63" s="25"/>
      <c r="B63" s="27"/>
      <c r="C63" s="29"/>
      <c r="D63" s="27"/>
      <c r="E63" s="20">
        <f t="shared" si="3"/>
        <v>2810</v>
      </c>
      <c r="F63" s="1"/>
      <c r="H63" s="63"/>
      <c r="I63" s="29"/>
      <c r="J63" s="29"/>
      <c r="K63" s="2"/>
      <c r="L63" s="20">
        <f t="shared" si="2"/>
        <v>73</v>
      </c>
      <c r="M63" s="1"/>
    </row>
    <row r="64" spans="1:13" ht="13.75" customHeight="1" x14ac:dyDescent="0.2">
      <c r="A64" s="25"/>
      <c r="B64" s="27"/>
      <c r="C64" s="29"/>
      <c r="D64" s="27"/>
      <c r="E64" s="20">
        <f t="shared" ref="E64:E86" si="4">E63+C69-D69</f>
        <v>2810</v>
      </c>
      <c r="F64" s="1"/>
      <c r="H64" s="63"/>
      <c r="I64" s="29"/>
      <c r="J64" s="29"/>
      <c r="K64" s="2"/>
      <c r="L64" s="20">
        <f t="shared" si="2"/>
        <v>73</v>
      </c>
      <c r="M64" s="2"/>
    </row>
    <row r="65" spans="1:13" ht="13.6" x14ac:dyDescent="0.2">
      <c r="A65" s="25"/>
      <c r="B65" s="27"/>
      <c r="C65" s="29"/>
      <c r="D65" s="27"/>
      <c r="E65" s="20">
        <f t="shared" si="4"/>
        <v>2810</v>
      </c>
      <c r="F65" s="1"/>
      <c r="H65" s="63"/>
      <c r="I65" s="29"/>
      <c r="J65" s="29"/>
      <c r="K65" s="2"/>
      <c r="L65" s="20">
        <f t="shared" si="2"/>
        <v>73</v>
      </c>
      <c r="M65" s="1"/>
    </row>
    <row r="66" spans="1:13" ht="13.6" x14ac:dyDescent="0.2">
      <c r="A66" s="25"/>
      <c r="B66" s="29"/>
      <c r="C66" s="27"/>
      <c r="D66" s="27"/>
      <c r="E66" s="20">
        <f t="shared" si="4"/>
        <v>2810</v>
      </c>
      <c r="F66" s="1"/>
      <c r="H66" s="63"/>
      <c r="I66" s="29"/>
      <c r="J66" s="29"/>
      <c r="K66" s="2"/>
      <c r="L66" s="20">
        <f t="shared" si="2"/>
        <v>73</v>
      </c>
      <c r="M66" s="1"/>
    </row>
    <row r="67" spans="1:13" ht="14.3" x14ac:dyDescent="0.25">
      <c r="A67" s="25"/>
      <c r="B67" s="29"/>
      <c r="C67" s="29"/>
      <c r="D67" s="27"/>
      <c r="E67" s="20">
        <f t="shared" si="4"/>
        <v>2810</v>
      </c>
      <c r="F67" s="43"/>
      <c r="H67" s="63"/>
      <c r="I67" s="29"/>
      <c r="J67" s="29"/>
      <c r="K67" s="2"/>
      <c r="L67" s="20">
        <f t="shared" si="2"/>
        <v>73</v>
      </c>
      <c r="M67" s="1"/>
    </row>
    <row r="68" spans="1:13" ht="14.3" x14ac:dyDescent="0.25">
      <c r="A68" s="25"/>
      <c r="B68" s="27"/>
      <c r="C68" s="29"/>
      <c r="D68" s="27"/>
      <c r="E68" s="20">
        <f t="shared" si="4"/>
        <v>2810</v>
      </c>
      <c r="F68" s="43"/>
      <c r="H68" s="63"/>
      <c r="I68" s="29"/>
      <c r="J68" s="29"/>
      <c r="K68" s="2"/>
      <c r="L68" s="20">
        <f t="shared" si="2"/>
        <v>73</v>
      </c>
      <c r="M68" s="1"/>
    </row>
    <row r="69" spans="1:13" ht="13.6" x14ac:dyDescent="0.2">
      <c r="A69" s="25"/>
      <c r="B69" s="27"/>
      <c r="C69" s="29"/>
      <c r="D69" s="27"/>
      <c r="E69" s="20">
        <f t="shared" si="4"/>
        <v>2810</v>
      </c>
      <c r="F69" s="1"/>
      <c r="H69" s="63"/>
      <c r="I69" s="29"/>
      <c r="J69" s="29"/>
      <c r="K69" s="2"/>
      <c r="L69" s="20">
        <f t="shared" si="2"/>
        <v>73</v>
      </c>
      <c r="M69" s="1"/>
    </row>
    <row r="70" spans="1:13" ht="13.6" x14ac:dyDescent="0.2">
      <c r="A70" s="25"/>
      <c r="B70" s="4"/>
      <c r="C70" s="29"/>
      <c r="D70" s="20"/>
      <c r="E70" s="20">
        <f t="shared" si="4"/>
        <v>2810</v>
      </c>
      <c r="F70" s="1"/>
      <c r="H70" s="63"/>
      <c r="I70" s="29"/>
      <c r="J70" s="29"/>
      <c r="K70" s="2"/>
      <c r="L70" s="20">
        <f t="shared" si="2"/>
        <v>73</v>
      </c>
      <c r="M70" s="1"/>
    </row>
    <row r="71" spans="1:13" ht="13.6" x14ac:dyDescent="0.2">
      <c r="A71" s="25"/>
      <c r="B71" s="4"/>
      <c r="C71" s="4"/>
      <c r="D71" s="20"/>
      <c r="E71" s="20">
        <f t="shared" si="4"/>
        <v>2810</v>
      </c>
      <c r="F71" s="1"/>
      <c r="H71" s="63"/>
      <c r="I71" s="29"/>
      <c r="J71" s="29"/>
      <c r="K71" s="2"/>
      <c r="L71" s="20">
        <f t="shared" si="2"/>
        <v>73</v>
      </c>
      <c r="M71" s="1"/>
    </row>
    <row r="72" spans="1:13" ht="13.6" x14ac:dyDescent="0.2">
      <c r="A72" s="25"/>
      <c r="B72" s="4"/>
      <c r="C72" s="4"/>
      <c r="D72" s="20"/>
      <c r="E72" s="20">
        <f t="shared" si="4"/>
        <v>2810</v>
      </c>
      <c r="F72" s="1"/>
      <c r="H72" s="63"/>
      <c r="I72" s="29"/>
      <c r="J72" s="29"/>
      <c r="K72" s="3"/>
      <c r="L72" s="20">
        <f t="shared" si="2"/>
        <v>73</v>
      </c>
      <c r="M72" s="1"/>
    </row>
    <row r="73" spans="1:13" ht="13.6" x14ac:dyDescent="0.2">
      <c r="A73" s="25"/>
      <c r="B73" s="4"/>
      <c r="C73" s="29"/>
      <c r="D73" s="20"/>
      <c r="E73" s="20">
        <f t="shared" si="4"/>
        <v>2810</v>
      </c>
      <c r="F73" s="1"/>
      <c r="H73" s="63"/>
      <c r="I73" s="29"/>
      <c r="J73" s="29"/>
      <c r="K73" s="2"/>
      <c r="L73" s="20">
        <f t="shared" si="2"/>
        <v>73</v>
      </c>
      <c r="M73" s="1"/>
    </row>
    <row r="74" spans="1:13" ht="13.6" x14ac:dyDescent="0.2">
      <c r="A74" s="25"/>
      <c r="B74" s="4"/>
      <c r="C74" s="1"/>
      <c r="D74" s="4"/>
      <c r="E74" s="20">
        <f t="shared" si="4"/>
        <v>2810</v>
      </c>
      <c r="F74" s="1"/>
      <c r="H74" s="63"/>
      <c r="I74" s="29"/>
      <c r="J74" s="2"/>
      <c r="K74" s="2"/>
      <c r="L74" s="20">
        <f t="shared" si="2"/>
        <v>73</v>
      </c>
      <c r="M74" s="1"/>
    </row>
    <row r="75" spans="1:13" ht="13.6" x14ac:dyDescent="0.2">
      <c r="A75" s="25"/>
      <c r="B75" s="4"/>
      <c r="C75" s="1"/>
      <c r="D75" s="4"/>
      <c r="E75" s="20">
        <f t="shared" si="4"/>
        <v>2810</v>
      </c>
      <c r="F75" s="1"/>
      <c r="H75" s="63"/>
      <c r="I75" s="34"/>
      <c r="J75" s="29"/>
      <c r="K75" s="2"/>
      <c r="L75" s="20">
        <f t="shared" si="2"/>
        <v>73</v>
      </c>
      <c r="M75" s="1"/>
    </row>
    <row r="76" spans="1:13" ht="13.6" x14ac:dyDescent="0.2">
      <c r="A76" s="25"/>
      <c r="B76" s="49"/>
      <c r="C76" s="1"/>
      <c r="D76" s="4"/>
      <c r="E76" s="20">
        <f t="shared" si="4"/>
        <v>2810</v>
      </c>
      <c r="F76" s="1"/>
      <c r="H76" s="63"/>
      <c r="I76" s="34"/>
      <c r="J76" s="29"/>
      <c r="K76" s="34"/>
      <c r="L76" s="20">
        <f t="shared" si="2"/>
        <v>73</v>
      </c>
      <c r="M76" s="1"/>
    </row>
    <row r="77" spans="1:13" ht="13.6" x14ac:dyDescent="0.2">
      <c r="A77" s="25"/>
      <c r="B77" s="4"/>
      <c r="C77" s="9"/>
      <c r="D77" s="4"/>
      <c r="E77" s="20">
        <f t="shared" si="4"/>
        <v>2810</v>
      </c>
      <c r="F77" s="1"/>
      <c r="H77" s="63"/>
      <c r="I77" s="34"/>
      <c r="J77" s="29"/>
      <c r="K77" s="34"/>
      <c r="L77" s="20">
        <f t="shared" si="2"/>
        <v>73</v>
      </c>
      <c r="M77" s="1"/>
    </row>
    <row r="78" spans="1:13" ht="13.6" x14ac:dyDescent="0.2">
      <c r="A78" s="25"/>
      <c r="B78" s="4"/>
      <c r="C78" s="9"/>
      <c r="D78" s="4"/>
      <c r="E78" s="20">
        <f t="shared" si="4"/>
        <v>2810</v>
      </c>
      <c r="F78" s="1"/>
      <c r="H78" s="63"/>
      <c r="I78" s="34"/>
      <c r="J78" s="29"/>
      <c r="K78" s="34"/>
      <c r="L78" s="20">
        <f t="shared" ref="L78:L83" si="5">L77+J78-K78</f>
        <v>73</v>
      </c>
      <c r="M78" s="9"/>
    </row>
    <row r="79" spans="1:13" ht="13.6" x14ac:dyDescent="0.2">
      <c r="A79" s="25"/>
      <c r="B79" s="4"/>
      <c r="C79" s="4"/>
      <c r="D79" s="4"/>
      <c r="E79" s="20">
        <f t="shared" si="4"/>
        <v>2810</v>
      </c>
      <c r="F79" s="1"/>
      <c r="H79" s="63"/>
      <c r="I79" s="34"/>
      <c r="J79" s="29"/>
      <c r="K79" s="34"/>
      <c r="L79" s="20">
        <f t="shared" si="5"/>
        <v>73</v>
      </c>
      <c r="M79" s="9"/>
    </row>
    <row r="80" spans="1:13" ht="13.6" x14ac:dyDescent="0.2">
      <c r="A80" s="25"/>
      <c r="B80" s="4"/>
      <c r="C80" s="1"/>
      <c r="D80" s="4"/>
      <c r="E80" s="20">
        <f t="shared" si="4"/>
        <v>2810</v>
      </c>
      <c r="F80" s="1"/>
      <c r="H80" s="63"/>
      <c r="I80" s="34"/>
      <c r="J80" s="29"/>
      <c r="K80" s="34"/>
      <c r="L80" s="20">
        <f t="shared" si="5"/>
        <v>73</v>
      </c>
      <c r="M80" s="9"/>
    </row>
    <row r="81" spans="1:13" ht="13.6" x14ac:dyDescent="0.2">
      <c r="A81" s="25"/>
      <c r="B81" s="4"/>
      <c r="C81" s="1"/>
      <c r="D81" s="4"/>
      <c r="E81" s="20">
        <f t="shared" si="4"/>
        <v>2810</v>
      </c>
      <c r="F81" s="1"/>
      <c r="H81" s="63"/>
      <c r="I81" s="34"/>
      <c r="J81" s="29"/>
      <c r="K81" s="34"/>
      <c r="L81" s="20">
        <f t="shared" si="5"/>
        <v>73</v>
      </c>
      <c r="M81" s="9"/>
    </row>
    <row r="82" spans="1:13" ht="13.6" x14ac:dyDescent="0.2">
      <c r="A82" s="25"/>
      <c r="B82" s="30"/>
      <c r="C82" s="30"/>
      <c r="D82" s="30"/>
      <c r="E82" s="20">
        <f t="shared" si="4"/>
        <v>2810</v>
      </c>
      <c r="F82" s="1"/>
      <c r="H82" s="63"/>
      <c r="I82" s="34"/>
      <c r="J82" s="3"/>
      <c r="K82" s="34"/>
      <c r="L82" s="20">
        <f t="shared" si="5"/>
        <v>73</v>
      </c>
      <c r="M82" s="9"/>
    </row>
    <row r="83" spans="1:13" ht="13.6" x14ac:dyDescent="0.2">
      <c r="A83" s="25"/>
      <c r="B83" s="30"/>
      <c r="C83" s="30"/>
      <c r="D83" s="30"/>
      <c r="E83" s="20">
        <f t="shared" si="4"/>
        <v>2810</v>
      </c>
      <c r="F83" s="1"/>
      <c r="H83" s="63"/>
      <c r="I83" s="34"/>
      <c r="J83" s="34"/>
      <c r="K83" s="34"/>
      <c r="L83" s="20">
        <f t="shared" si="5"/>
        <v>73</v>
      </c>
      <c r="M83" s="9"/>
    </row>
    <row r="84" spans="1:13" ht="13.6" x14ac:dyDescent="0.2">
      <c r="A84" s="25"/>
      <c r="B84" s="29"/>
      <c r="C84" s="30"/>
      <c r="D84" s="29"/>
      <c r="E84" s="20">
        <f t="shared" si="4"/>
        <v>2810</v>
      </c>
      <c r="F84" s="1"/>
      <c r="H84" s="48"/>
      <c r="I84" s="35"/>
      <c r="J84" s="34"/>
      <c r="K84" s="34"/>
      <c r="L84" s="20"/>
      <c r="M84" s="9"/>
    </row>
    <row r="85" spans="1:13" ht="13.6" x14ac:dyDescent="0.2">
      <c r="A85" s="25"/>
      <c r="B85" s="29"/>
      <c r="C85" s="30"/>
      <c r="D85" s="29"/>
      <c r="E85" s="20">
        <f t="shared" si="4"/>
        <v>2810</v>
      </c>
      <c r="F85" s="1"/>
      <c r="H85" s="48"/>
      <c r="I85" s="34"/>
      <c r="J85" s="34"/>
      <c r="K85" s="34"/>
      <c r="L85" s="20"/>
      <c r="M85" s="9"/>
    </row>
    <row r="86" spans="1:13" ht="13.6" x14ac:dyDescent="0.2">
      <c r="A86" s="25"/>
      <c r="B86" s="64"/>
      <c r="C86" s="29"/>
      <c r="D86" s="29"/>
      <c r="E86" s="20">
        <f t="shared" si="4"/>
        <v>2810</v>
      </c>
      <c r="F86" s="1"/>
      <c r="H86" s="48"/>
      <c r="I86" s="34"/>
      <c r="J86" s="34"/>
      <c r="K86" s="34"/>
      <c r="L86" s="20"/>
      <c r="M86" s="9"/>
    </row>
    <row r="87" spans="1:13" ht="13.6" x14ac:dyDescent="0.2">
      <c r="A87" s="25"/>
      <c r="B87" s="29"/>
      <c r="C87" s="30"/>
      <c r="D87" s="29"/>
      <c r="E87" s="20">
        <f t="shared" ref="E87:E114" si="6">E86+C92-D92</f>
        <v>2810</v>
      </c>
      <c r="F87" s="1"/>
      <c r="H87" s="48"/>
      <c r="I87" s="34"/>
      <c r="J87" s="34"/>
      <c r="K87" s="34"/>
      <c r="L87" s="20"/>
      <c r="M87" s="9"/>
    </row>
    <row r="88" spans="1:13" ht="13.6" x14ac:dyDescent="0.2">
      <c r="A88" s="25"/>
      <c r="B88" s="29"/>
      <c r="C88" s="34"/>
      <c r="D88" s="29"/>
      <c r="E88" s="20">
        <f t="shared" si="6"/>
        <v>2810</v>
      </c>
      <c r="F88" s="1"/>
      <c r="H88" s="48"/>
      <c r="I88" s="34"/>
      <c r="J88" s="34"/>
      <c r="K88" s="34"/>
      <c r="L88" s="20"/>
      <c r="M88" s="9"/>
    </row>
    <row r="89" spans="1:13" ht="13.6" x14ac:dyDescent="0.2">
      <c r="A89" s="25"/>
      <c r="B89" s="29"/>
      <c r="C89" s="34"/>
      <c r="D89" s="29"/>
      <c r="E89" s="20">
        <f t="shared" si="6"/>
        <v>2810</v>
      </c>
      <c r="F89" s="1"/>
      <c r="H89" s="44"/>
      <c r="I89" s="34"/>
      <c r="J89" s="34"/>
      <c r="K89" s="34"/>
      <c r="L89" s="20"/>
      <c r="M89" s="9"/>
    </row>
    <row r="90" spans="1:13" ht="13.6" x14ac:dyDescent="0.2">
      <c r="A90" s="25"/>
      <c r="B90" s="29"/>
      <c r="C90" s="34"/>
      <c r="D90" s="29"/>
      <c r="E90" s="20">
        <f t="shared" si="6"/>
        <v>2810</v>
      </c>
      <c r="F90" s="1"/>
      <c r="H90" s="44"/>
      <c r="I90" s="34"/>
      <c r="J90" s="34"/>
      <c r="K90" s="34"/>
      <c r="L90" s="20"/>
      <c r="M90" s="9"/>
    </row>
    <row r="91" spans="1:13" ht="13.6" x14ac:dyDescent="0.2">
      <c r="A91" s="25"/>
      <c r="B91" s="29"/>
      <c r="C91" s="34"/>
      <c r="D91" s="29"/>
      <c r="E91" s="20">
        <f t="shared" si="6"/>
        <v>2810</v>
      </c>
      <c r="F91" s="1"/>
      <c r="H91" s="44"/>
      <c r="I91" s="34"/>
      <c r="J91" s="34"/>
      <c r="K91" s="34"/>
      <c r="L91" s="20"/>
      <c r="M91" s="9"/>
    </row>
    <row r="92" spans="1:13" ht="13.6" x14ac:dyDescent="0.2">
      <c r="A92" s="25"/>
      <c r="B92" s="29"/>
      <c r="C92" s="34"/>
      <c r="D92" s="29"/>
      <c r="E92" s="20">
        <f t="shared" si="6"/>
        <v>2810</v>
      </c>
      <c r="F92" s="1"/>
      <c r="H92" s="44"/>
      <c r="I92" s="34"/>
      <c r="J92" s="34"/>
      <c r="K92" s="34"/>
      <c r="L92" s="20"/>
      <c r="M92" s="9"/>
    </row>
    <row r="93" spans="1:13" ht="13.6" x14ac:dyDescent="0.2">
      <c r="A93" s="25"/>
      <c r="B93" s="29"/>
      <c r="C93" s="34"/>
      <c r="D93" s="29"/>
      <c r="E93" s="20">
        <f t="shared" si="6"/>
        <v>2810</v>
      </c>
      <c r="F93" s="1"/>
      <c r="H93" s="44"/>
      <c r="I93" s="34"/>
      <c r="J93" s="34"/>
      <c r="K93" s="34"/>
      <c r="L93" s="20"/>
      <c r="M93" s="9"/>
    </row>
    <row r="94" spans="1:13" ht="13.6" x14ac:dyDescent="0.2">
      <c r="A94" s="25"/>
      <c r="B94" s="29"/>
      <c r="C94" s="29"/>
      <c r="D94" s="29"/>
      <c r="E94" s="20">
        <f t="shared" si="6"/>
        <v>2810</v>
      </c>
      <c r="F94" s="1"/>
      <c r="H94" s="44"/>
      <c r="I94" s="34"/>
      <c r="J94" s="34"/>
      <c r="K94" s="34"/>
      <c r="L94" s="20"/>
      <c r="M94" s="9"/>
    </row>
    <row r="95" spans="1:13" ht="13.6" x14ac:dyDescent="0.2">
      <c r="A95" s="25"/>
      <c r="B95" s="4"/>
      <c r="C95" s="4"/>
      <c r="D95" s="4"/>
      <c r="E95" s="20">
        <f t="shared" si="6"/>
        <v>2810</v>
      </c>
      <c r="F95" s="1"/>
      <c r="H95" s="44"/>
      <c r="I95" s="34"/>
      <c r="J95" s="34"/>
      <c r="K95" s="34"/>
      <c r="L95" s="20"/>
      <c r="M95" s="9"/>
    </row>
    <row r="96" spans="1:13" ht="13.6" x14ac:dyDescent="0.2">
      <c r="A96" s="25"/>
      <c r="B96" s="4"/>
      <c r="C96" s="1"/>
      <c r="D96" s="4"/>
      <c r="E96" s="20">
        <f t="shared" si="6"/>
        <v>2810</v>
      </c>
      <c r="F96" s="1"/>
      <c r="H96" s="44"/>
      <c r="I96" s="34"/>
      <c r="J96" s="34"/>
      <c r="K96" s="34"/>
      <c r="L96" s="20"/>
      <c r="M96" s="9"/>
    </row>
    <row r="97" spans="1:13" ht="13.6" x14ac:dyDescent="0.2">
      <c r="A97" s="25"/>
      <c r="B97" s="4"/>
      <c r="C97" s="35"/>
      <c r="D97" s="4"/>
      <c r="E97" s="20">
        <f t="shared" si="6"/>
        <v>2810</v>
      </c>
      <c r="F97" s="1"/>
      <c r="H97" s="44"/>
      <c r="I97" s="34"/>
      <c r="J97" s="34"/>
      <c r="K97" s="34"/>
      <c r="L97" s="20"/>
      <c r="M97" s="9"/>
    </row>
    <row r="98" spans="1:13" ht="13.6" x14ac:dyDescent="0.2">
      <c r="A98" s="23"/>
      <c r="B98" s="4"/>
      <c r="C98" s="35"/>
      <c r="D98" s="4"/>
      <c r="E98" s="20">
        <f t="shared" si="6"/>
        <v>2810</v>
      </c>
      <c r="F98" s="1"/>
      <c r="H98" s="48"/>
      <c r="I98" s="34"/>
      <c r="J98" s="34"/>
      <c r="K98" s="2"/>
      <c r="L98" s="20"/>
      <c r="M98" s="9"/>
    </row>
    <row r="99" spans="1:13" ht="13.6" x14ac:dyDescent="0.2">
      <c r="A99" s="25"/>
      <c r="B99" s="4"/>
      <c r="C99" s="35"/>
      <c r="D99" s="4"/>
      <c r="E99" s="20">
        <f t="shared" si="6"/>
        <v>2810</v>
      </c>
      <c r="F99" s="1"/>
      <c r="H99" s="48"/>
      <c r="I99" s="34"/>
      <c r="J99" s="34"/>
      <c r="K99" s="2"/>
      <c r="L99" s="20"/>
      <c r="M99" s="9"/>
    </row>
    <row r="100" spans="1:13" ht="13.6" x14ac:dyDescent="0.2">
      <c r="A100" s="23"/>
      <c r="B100" s="4"/>
      <c r="C100" s="35"/>
      <c r="D100" s="4"/>
      <c r="E100" s="20">
        <f t="shared" si="6"/>
        <v>2810</v>
      </c>
      <c r="F100" s="1"/>
      <c r="H100" s="48"/>
      <c r="I100" s="34"/>
      <c r="J100" s="34"/>
      <c r="K100" s="2"/>
      <c r="L100" s="20"/>
      <c r="M100" s="9"/>
    </row>
    <row r="101" spans="1:13" ht="16.3" x14ac:dyDescent="0.3">
      <c r="A101" s="25"/>
      <c r="B101" s="29"/>
      <c r="C101" s="34"/>
      <c r="D101" s="67"/>
      <c r="E101" s="20">
        <f t="shared" si="6"/>
        <v>2810</v>
      </c>
      <c r="F101" s="1"/>
      <c r="H101" s="48"/>
      <c r="I101" s="34"/>
      <c r="J101" s="34"/>
      <c r="K101" s="2"/>
      <c r="L101" s="20"/>
      <c r="M101" s="9"/>
    </row>
    <row r="102" spans="1:13" ht="13.6" x14ac:dyDescent="0.2">
      <c r="A102" s="23"/>
      <c r="B102" s="29"/>
      <c r="C102" s="34"/>
      <c r="D102" s="29"/>
      <c r="E102" s="20">
        <f t="shared" si="6"/>
        <v>2810</v>
      </c>
      <c r="F102" s="1"/>
      <c r="H102" s="48"/>
      <c r="I102" s="34"/>
      <c r="J102" s="34"/>
      <c r="K102" s="2"/>
      <c r="L102" s="20"/>
      <c r="M102" s="9"/>
    </row>
    <row r="103" spans="1:13" ht="13.6" x14ac:dyDescent="0.2">
      <c r="A103" s="25"/>
      <c r="B103" s="4"/>
      <c r="C103" s="35"/>
      <c r="D103" s="29"/>
      <c r="E103" s="20">
        <f t="shared" si="6"/>
        <v>2810</v>
      </c>
      <c r="F103" s="1"/>
      <c r="H103" s="48"/>
      <c r="I103" s="34"/>
      <c r="J103" s="34"/>
      <c r="K103" s="2"/>
      <c r="L103" s="20"/>
      <c r="M103" s="9"/>
    </row>
    <row r="104" spans="1:13" ht="13.6" x14ac:dyDescent="0.2">
      <c r="A104" s="23"/>
      <c r="B104" s="29"/>
      <c r="C104" s="35"/>
      <c r="D104" s="29"/>
      <c r="E104" s="20">
        <f t="shared" si="6"/>
        <v>2810</v>
      </c>
      <c r="F104" s="1"/>
      <c r="H104" s="48"/>
      <c r="I104" s="34"/>
      <c r="J104" s="34"/>
      <c r="K104" s="2"/>
      <c r="L104" s="20"/>
      <c r="M104" s="9"/>
    </row>
    <row r="105" spans="1:13" ht="13.6" x14ac:dyDescent="0.2">
      <c r="A105" s="25"/>
      <c r="B105" s="4"/>
      <c r="C105" s="65"/>
      <c r="D105" s="4"/>
      <c r="E105" s="20">
        <f t="shared" si="6"/>
        <v>2810</v>
      </c>
      <c r="F105" s="1"/>
      <c r="H105" s="48"/>
      <c r="I105" s="34"/>
      <c r="J105" s="2"/>
      <c r="K105" s="2"/>
      <c r="L105" s="20"/>
      <c r="M105" s="9"/>
    </row>
    <row r="106" spans="1:13" ht="13.6" x14ac:dyDescent="0.2">
      <c r="A106" s="23"/>
      <c r="B106" s="4"/>
      <c r="C106" s="65"/>
      <c r="D106" s="4"/>
      <c r="E106" s="20">
        <f t="shared" si="6"/>
        <v>2810</v>
      </c>
      <c r="F106" s="1"/>
      <c r="H106" s="48"/>
      <c r="I106" s="34"/>
      <c r="J106" s="2"/>
      <c r="K106" s="2"/>
      <c r="L106" s="20"/>
      <c r="M106" s="1"/>
    </row>
    <row r="107" spans="1:13" ht="13.6" x14ac:dyDescent="0.2">
      <c r="A107" s="25"/>
      <c r="B107" s="4"/>
      <c r="C107" s="65"/>
      <c r="D107" s="4"/>
      <c r="E107" s="20">
        <f t="shared" si="6"/>
        <v>2810</v>
      </c>
      <c r="F107" s="1"/>
      <c r="H107" s="48"/>
      <c r="I107" s="34"/>
      <c r="J107" s="2"/>
      <c r="K107" s="2"/>
      <c r="L107" s="20"/>
      <c r="M107" s="1"/>
    </row>
    <row r="108" spans="1:13" ht="13.6" x14ac:dyDescent="0.2">
      <c r="A108" s="25"/>
      <c r="B108" s="4"/>
      <c r="C108" s="35"/>
      <c r="D108" s="4"/>
      <c r="E108" s="20">
        <f t="shared" si="6"/>
        <v>2810</v>
      </c>
      <c r="F108" s="1"/>
      <c r="H108" s="48"/>
      <c r="I108" s="34"/>
      <c r="J108" s="2"/>
      <c r="K108" s="2"/>
      <c r="L108" s="20"/>
      <c r="M108" s="1"/>
    </row>
    <row r="109" spans="1:13" ht="13.6" x14ac:dyDescent="0.2">
      <c r="A109" s="23"/>
      <c r="B109" s="4"/>
      <c r="C109" s="65"/>
      <c r="D109" s="4"/>
      <c r="E109" s="20">
        <f t="shared" si="6"/>
        <v>2810</v>
      </c>
      <c r="F109" s="1"/>
      <c r="H109" s="48"/>
      <c r="I109" s="34"/>
      <c r="J109" s="2"/>
      <c r="K109" s="2"/>
      <c r="L109" s="20"/>
      <c r="M109" s="1"/>
    </row>
    <row r="110" spans="1:13" ht="13.6" x14ac:dyDescent="0.2">
      <c r="A110" s="25"/>
      <c r="B110" s="4"/>
      <c r="C110" s="65"/>
      <c r="D110" s="4"/>
      <c r="E110" s="20">
        <f t="shared" si="6"/>
        <v>2810</v>
      </c>
      <c r="F110" s="1"/>
      <c r="H110" s="48"/>
      <c r="I110" s="34"/>
      <c r="J110" s="2"/>
      <c r="K110" s="2"/>
      <c r="L110" s="20"/>
      <c r="M110" s="1"/>
    </row>
    <row r="111" spans="1:13" ht="13.6" x14ac:dyDescent="0.2">
      <c r="A111" s="25"/>
      <c r="B111" s="4"/>
      <c r="C111" s="65"/>
      <c r="D111" s="4"/>
      <c r="E111" s="20">
        <f t="shared" si="6"/>
        <v>2810</v>
      </c>
      <c r="F111" s="1"/>
      <c r="H111" s="48"/>
      <c r="I111" s="34"/>
      <c r="J111" s="2"/>
      <c r="K111" s="2"/>
      <c r="L111" s="20"/>
      <c r="M111" s="1"/>
    </row>
    <row r="112" spans="1:13" ht="13.6" x14ac:dyDescent="0.2">
      <c r="A112" s="23"/>
      <c r="B112" s="4"/>
      <c r="C112" s="2"/>
      <c r="D112" s="4"/>
      <c r="E112" s="20">
        <f t="shared" si="6"/>
        <v>2810</v>
      </c>
      <c r="F112" s="1"/>
      <c r="H112" s="48"/>
      <c r="I112" s="34"/>
      <c r="J112" s="2"/>
      <c r="K112" s="2"/>
      <c r="L112" s="20"/>
      <c r="M112" s="1"/>
    </row>
    <row r="113" spans="1:12" ht="13.6" x14ac:dyDescent="0.2">
      <c r="A113" s="23"/>
      <c r="B113" s="4"/>
      <c r="C113" s="3"/>
      <c r="D113" s="4"/>
      <c r="E113" s="20">
        <f t="shared" si="6"/>
        <v>2810</v>
      </c>
      <c r="F113" s="1"/>
      <c r="H113" s="48"/>
      <c r="I113" s="34"/>
      <c r="J113" s="2"/>
      <c r="K113" s="2"/>
      <c r="L113" s="20"/>
    </row>
    <row r="114" spans="1:12" ht="13.6" x14ac:dyDescent="0.2">
      <c r="A114" s="23"/>
      <c r="B114" s="4"/>
      <c r="C114" s="3"/>
      <c r="D114" s="4"/>
      <c r="E114" s="20">
        <f t="shared" si="6"/>
        <v>2810</v>
      </c>
      <c r="F114" s="1"/>
      <c r="H114" s="48"/>
      <c r="I114" s="34"/>
      <c r="J114" s="2"/>
      <c r="K114" s="2"/>
      <c r="L114" s="20"/>
    </row>
    <row r="115" spans="1:12" ht="13.6" x14ac:dyDescent="0.2">
      <c r="A115" s="23"/>
      <c r="B115" s="4"/>
      <c r="C115" s="3"/>
      <c r="D115" s="4"/>
      <c r="E115" s="20">
        <f t="shared" ref="E115:E122" si="7">E114+C118-D119</f>
        <v>2810</v>
      </c>
      <c r="F115" s="1"/>
      <c r="H115" s="48"/>
      <c r="I115" s="2"/>
      <c r="J115" s="2"/>
      <c r="K115" s="2"/>
      <c r="L115" s="1"/>
    </row>
    <row r="116" spans="1:12" ht="13.6" x14ac:dyDescent="0.2">
      <c r="A116" s="23"/>
      <c r="B116" s="4"/>
      <c r="C116" s="2"/>
      <c r="D116" s="4"/>
      <c r="E116" s="20">
        <f t="shared" si="7"/>
        <v>2810</v>
      </c>
      <c r="F116" s="3"/>
      <c r="H116" s="48"/>
      <c r="I116" s="2"/>
      <c r="J116" s="2"/>
      <c r="K116" s="2"/>
      <c r="L116" s="1"/>
    </row>
    <row r="117" spans="1:12" ht="13.6" x14ac:dyDescent="0.2">
      <c r="A117" s="23"/>
      <c r="B117" s="4"/>
      <c r="C117" s="2"/>
      <c r="D117" s="4"/>
      <c r="E117" s="20">
        <f t="shared" si="7"/>
        <v>2810</v>
      </c>
      <c r="F117" s="3"/>
      <c r="H117" s="48"/>
      <c r="I117" s="2"/>
      <c r="J117" s="2"/>
      <c r="K117" s="2"/>
      <c r="L117" s="1"/>
    </row>
    <row r="118" spans="1:12" ht="13.6" x14ac:dyDescent="0.2">
      <c r="A118" s="23"/>
      <c r="B118" s="4"/>
      <c r="C118" s="4"/>
      <c r="D118" s="4"/>
      <c r="E118" s="20">
        <f t="shared" si="7"/>
        <v>2810</v>
      </c>
      <c r="F118" s="3"/>
      <c r="H118" s="48"/>
      <c r="I118" s="2"/>
      <c r="J118" s="2"/>
      <c r="K118" s="2"/>
      <c r="L118" s="1"/>
    </row>
    <row r="119" spans="1:12" ht="13.6" x14ac:dyDescent="0.2">
      <c r="A119" s="23"/>
      <c r="B119" s="4"/>
      <c r="C119" s="4"/>
      <c r="D119" s="4"/>
      <c r="E119" s="20">
        <f t="shared" si="7"/>
        <v>2810</v>
      </c>
      <c r="F119" s="3"/>
      <c r="H119" s="48"/>
      <c r="I119" s="2"/>
      <c r="J119" s="2"/>
      <c r="K119" s="2"/>
      <c r="L119" s="1"/>
    </row>
    <row r="120" spans="1:12" ht="13.6" x14ac:dyDescent="0.2">
      <c r="A120" s="23"/>
      <c r="B120" s="4"/>
      <c r="C120" s="4"/>
      <c r="D120" s="4"/>
      <c r="E120" s="20">
        <f t="shared" si="7"/>
        <v>2810</v>
      </c>
      <c r="F120" s="3"/>
      <c r="H120" s="48"/>
      <c r="I120" s="2"/>
      <c r="J120" s="2"/>
      <c r="K120" s="41"/>
      <c r="L120" s="1"/>
    </row>
    <row r="121" spans="1:12" ht="13.6" x14ac:dyDescent="0.2">
      <c r="A121" s="23"/>
      <c r="B121" s="4"/>
      <c r="C121" s="4"/>
      <c r="D121" s="4"/>
      <c r="E121" s="20">
        <f t="shared" si="7"/>
        <v>2810</v>
      </c>
      <c r="F121" s="3"/>
      <c r="H121" s="48"/>
      <c r="I121" s="2"/>
      <c r="J121" s="2"/>
      <c r="K121" s="41"/>
    </row>
    <row r="122" spans="1:12" ht="13.6" x14ac:dyDescent="0.2">
      <c r="A122" s="23"/>
      <c r="B122" s="4"/>
      <c r="C122" s="4"/>
      <c r="D122" s="4"/>
      <c r="E122" s="20">
        <f t="shared" si="7"/>
        <v>2810</v>
      </c>
      <c r="F122" s="3"/>
      <c r="H122" s="48"/>
      <c r="I122" s="2"/>
      <c r="J122" s="2"/>
      <c r="K122" s="41"/>
    </row>
    <row r="123" spans="1:12" ht="13.6" x14ac:dyDescent="0.2">
      <c r="A123" s="23"/>
      <c r="B123" s="4"/>
      <c r="C123" s="4"/>
      <c r="D123" s="4"/>
      <c r="E123" s="20"/>
      <c r="F123" s="3"/>
      <c r="H123" s="48"/>
      <c r="I123" s="2"/>
      <c r="J123" s="2"/>
      <c r="K123" s="41"/>
    </row>
    <row r="124" spans="1:12" ht="13.6" x14ac:dyDescent="0.2">
      <c r="A124" s="23"/>
      <c r="B124" s="4"/>
      <c r="C124" s="4"/>
      <c r="D124" s="4"/>
      <c r="E124" s="20"/>
      <c r="F124" s="3"/>
      <c r="H124" s="42"/>
      <c r="I124" s="2"/>
      <c r="J124" s="2"/>
      <c r="K124" s="9"/>
    </row>
    <row r="125" spans="1:12" ht="13.6" x14ac:dyDescent="0.2">
      <c r="C125" s="4"/>
      <c r="D125" s="4"/>
      <c r="E125" s="20"/>
      <c r="F125" s="3"/>
      <c r="H125" s="1"/>
      <c r="I125" s="2"/>
      <c r="J125" s="2"/>
      <c r="K125" s="1"/>
    </row>
    <row r="126" spans="1:12" ht="13.6" x14ac:dyDescent="0.2">
      <c r="A126" s="23"/>
      <c r="B126" s="4"/>
      <c r="C126" s="4"/>
      <c r="D126" s="4"/>
      <c r="E126" s="20"/>
      <c r="F126" s="3"/>
      <c r="H126" s="1"/>
      <c r="I126" s="2"/>
      <c r="J126" s="2"/>
      <c r="K126" s="1"/>
    </row>
    <row r="127" spans="1:12" ht="13.6" x14ac:dyDescent="0.2">
      <c r="A127" s="23"/>
      <c r="B127" s="4"/>
      <c r="C127" s="4"/>
      <c r="D127" s="4"/>
      <c r="E127" s="20"/>
      <c r="F127" s="3"/>
      <c r="H127" s="1"/>
      <c r="I127" s="2"/>
      <c r="J127" s="2"/>
      <c r="K127" s="1"/>
    </row>
    <row r="128" spans="1:12" ht="14.3" x14ac:dyDescent="0.25">
      <c r="A128" s="23"/>
      <c r="B128" s="4"/>
      <c r="C128" s="4"/>
      <c r="D128" s="4"/>
      <c r="E128" s="20"/>
      <c r="F128" s="66"/>
      <c r="H128" s="1"/>
      <c r="I128" s="2"/>
      <c r="J128" s="2"/>
      <c r="K128" s="1"/>
    </row>
    <row r="129" spans="1:11" ht="13.6" x14ac:dyDescent="0.2">
      <c r="A129" s="23"/>
      <c r="B129" s="4"/>
      <c r="C129" s="4"/>
      <c r="D129" s="4"/>
      <c r="E129" s="20"/>
      <c r="F129" s="3"/>
      <c r="H129" s="1"/>
      <c r="I129" s="2"/>
      <c r="J129" s="2"/>
      <c r="K129" s="1"/>
    </row>
    <row r="130" spans="1:11" ht="13.6" x14ac:dyDescent="0.2">
      <c r="A130" s="23"/>
      <c r="B130" s="4"/>
      <c r="C130" s="4"/>
      <c r="D130" s="4"/>
      <c r="E130" s="20"/>
      <c r="F130" s="3"/>
      <c r="H130" s="1"/>
      <c r="I130" s="2"/>
      <c r="J130" s="2"/>
      <c r="K130" s="1"/>
    </row>
    <row r="131" spans="1:11" ht="13.6" x14ac:dyDescent="0.2">
      <c r="A131" s="23"/>
      <c r="B131" s="4"/>
      <c r="C131" s="4"/>
      <c r="D131" s="4"/>
      <c r="E131" s="20"/>
      <c r="F131" s="3"/>
      <c r="I131" s="2"/>
      <c r="J131" s="1"/>
    </row>
    <row r="132" spans="1:11" ht="13.6" x14ac:dyDescent="0.2">
      <c r="A132" s="23"/>
      <c r="B132" s="4"/>
      <c r="C132" s="3"/>
      <c r="D132" s="4"/>
      <c r="E132" s="20"/>
      <c r="F132" s="3"/>
      <c r="I132" s="2"/>
      <c r="J132" s="1"/>
    </row>
    <row r="133" spans="1:11" ht="13.6" x14ac:dyDescent="0.2">
      <c r="A133" s="23"/>
      <c r="B133" s="4"/>
      <c r="C133" s="4"/>
      <c r="D133" s="4"/>
      <c r="E133" s="20"/>
      <c r="F133" s="3"/>
      <c r="I133" s="2"/>
      <c r="J133" s="1"/>
    </row>
    <row r="134" spans="1:11" ht="13.6" x14ac:dyDescent="0.2">
      <c r="A134" s="23"/>
      <c r="B134" s="4"/>
      <c r="C134" s="3"/>
      <c r="D134" s="4"/>
      <c r="E134" s="20"/>
      <c r="F134" s="3"/>
      <c r="I134" s="2"/>
      <c r="J134" s="1"/>
    </row>
    <row r="135" spans="1:11" ht="13.6" x14ac:dyDescent="0.2">
      <c r="A135" s="23"/>
      <c r="B135" s="4"/>
      <c r="C135" s="3"/>
      <c r="D135" s="4"/>
      <c r="E135" s="20"/>
      <c r="F135" s="3"/>
      <c r="I135" s="2"/>
      <c r="J135" s="1"/>
    </row>
    <row r="136" spans="1:11" ht="13.6" x14ac:dyDescent="0.2">
      <c r="A136" s="23"/>
      <c r="B136" s="4"/>
      <c r="C136" s="3"/>
      <c r="D136" s="4"/>
      <c r="E136" s="20"/>
      <c r="F136" s="3"/>
      <c r="I136" s="35"/>
      <c r="J136" s="1"/>
    </row>
    <row r="137" spans="1:11" ht="13.6" x14ac:dyDescent="0.2">
      <c r="A137" s="23"/>
      <c r="B137" s="4"/>
      <c r="C137" s="3"/>
      <c r="D137" s="4"/>
      <c r="E137" s="20"/>
      <c r="F137" s="3"/>
      <c r="I137" s="35"/>
      <c r="J137" s="1"/>
    </row>
    <row r="138" spans="1:11" ht="13.6" x14ac:dyDescent="0.2">
      <c r="A138" s="23"/>
      <c r="B138" s="4"/>
      <c r="C138" s="3"/>
      <c r="D138" s="4"/>
      <c r="E138" s="20"/>
      <c r="F138" s="3"/>
      <c r="I138" s="35"/>
    </row>
    <row r="139" spans="1:11" ht="13.6" x14ac:dyDescent="0.2">
      <c r="A139" s="23"/>
      <c r="B139" s="4"/>
      <c r="C139" s="34"/>
      <c r="D139" s="4"/>
      <c r="E139" s="20"/>
      <c r="F139" s="3"/>
      <c r="I139" s="35"/>
    </row>
    <row r="140" spans="1:11" ht="13.6" x14ac:dyDescent="0.2">
      <c r="A140" s="23"/>
      <c r="B140" s="4"/>
      <c r="C140" s="3"/>
      <c r="D140" s="4"/>
      <c r="E140" s="20"/>
      <c r="F140" s="3"/>
      <c r="I140" s="9"/>
    </row>
    <row r="141" spans="1:11" ht="13.6" x14ac:dyDescent="0.2">
      <c r="A141" s="23"/>
      <c r="B141" s="4"/>
      <c r="C141" s="3"/>
      <c r="D141" s="4"/>
      <c r="E141" s="20"/>
      <c r="F141" s="56"/>
      <c r="I141" s="1"/>
    </row>
    <row r="142" spans="1:11" ht="13.6" x14ac:dyDescent="0.2">
      <c r="A142" s="23"/>
      <c r="B142" s="4"/>
      <c r="C142" s="3"/>
      <c r="D142" s="4"/>
      <c r="E142" s="20"/>
      <c r="F142" s="3"/>
      <c r="I142" s="1"/>
    </row>
    <row r="143" spans="1:11" ht="13.6" x14ac:dyDescent="0.2">
      <c r="A143" s="23"/>
      <c r="B143" s="4"/>
      <c r="C143" s="3"/>
      <c r="D143" s="4"/>
      <c r="E143" s="20"/>
      <c r="F143" s="3"/>
      <c r="I143" s="1"/>
    </row>
    <row r="144" spans="1:11" ht="13.6" x14ac:dyDescent="0.2">
      <c r="A144" s="23"/>
      <c r="B144" s="4"/>
      <c r="C144" s="3"/>
      <c r="D144" s="4"/>
      <c r="E144" s="20"/>
      <c r="F144" s="3"/>
      <c r="I144" s="1"/>
    </row>
    <row r="145" spans="1:9" ht="13.6" x14ac:dyDescent="0.2">
      <c r="A145" s="23"/>
      <c r="B145" s="4"/>
      <c r="C145" s="34"/>
      <c r="D145" s="4"/>
      <c r="E145" s="20"/>
      <c r="F145" s="3"/>
      <c r="I145" s="1"/>
    </row>
    <row r="146" spans="1:9" ht="13.6" x14ac:dyDescent="0.2">
      <c r="A146" s="23"/>
      <c r="B146" s="4"/>
      <c r="C146" s="34"/>
      <c r="D146" s="4"/>
      <c r="E146" s="20"/>
      <c r="F146" s="3"/>
      <c r="I146" s="1"/>
    </row>
    <row r="147" spans="1:9" ht="13.6" x14ac:dyDescent="0.2">
      <c r="A147" s="23"/>
      <c r="B147" s="4"/>
      <c r="C147" s="34"/>
      <c r="D147" s="4"/>
      <c r="E147" s="20"/>
      <c r="F147" s="3"/>
    </row>
    <row r="148" spans="1:9" ht="13.6" x14ac:dyDescent="0.2">
      <c r="A148" s="23"/>
      <c r="B148" s="4"/>
      <c r="C148" s="34"/>
      <c r="D148" s="34"/>
      <c r="E148" s="20"/>
      <c r="F148" s="3"/>
    </row>
    <row r="149" spans="1:9" ht="13.6" x14ac:dyDescent="0.2">
      <c r="A149" s="23"/>
      <c r="B149" s="4"/>
      <c r="C149" s="34"/>
      <c r="D149" s="34"/>
      <c r="E149" s="20"/>
      <c r="F149" s="3"/>
    </row>
    <row r="150" spans="1:9" ht="13.6" x14ac:dyDescent="0.2">
      <c r="A150" s="23"/>
      <c r="B150" s="4"/>
      <c r="C150" s="34"/>
      <c r="D150" s="4"/>
      <c r="E150" s="20"/>
      <c r="F150" s="3"/>
    </row>
    <row r="151" spans="1:9" ht="13.6" x14ac:dyDescent="0.2">
      <c r="A151" s="23"/>
      <c r="B151" s="4"/>
      <c r="C151" s="34"/>
      <c r="D151" s="35"/>
      <c r="E151" s="20"/>
      <c r="F151" s="3"/>
    </row>
    <row r="152" spans="1:9" ht="13.6" x14ac:dyDescent="0.2">
      <c r="A152" s="23"/>
      <c r="B152" s="4"/>
      <c r="C152" s="34"/>
      <c r="D152" s="35"/>
      <c r="E152" s="20"/>
      <c r="F152" s="3"/>
    </row>
    <row r="153" spans="1:9" ht="14.3" x14ac:dyDescent="0.25">
      <c r="A153" s="23"/>
      <c r="B153" s="4"/>
      <c r="C153" s="34"/>
      <c r="D153" s="35"/>
      <c r="E153" s="20"/>
      <c r="F153" s="66"/>
    </row>
    <row r="154" spans="1:9" ht="13.6" x14ac:dyDescent="0.2">
      <c r="A154" s="23"/>
      <c r="B154" s="20"/>
      <c r="C154" s="34"/>
      <c r="D154" s="35"/>
      <c r="E154" s="20"/>
      <c r="F154" s="3"/>
    </row>
    <row r="155" spans="1:9" ht="13.6" x14ac:dyDescent="0.2">
      <c r="A155" s="23"/>
      <c r="B155" s="20"/>
      <c r="C155" s="34"/>
      <c r="D155" s="35"/>
      <c r="E155" s="20"/>
      <c r="F155" s="3"/>
    </row>
    <row r="156" spans="1:9" ht="13.6" x14ac:dyDescent="0.2">
      <c r="A156" s="23"/>
      <c r="B156" s="20"/>
      <c r="C156" s="34"/>
      <c r="D156" s="35"/>
      <c r="E156" s="20"/>
      <c r="F156" s="3"/>
    </row>
    <row r="157" spans="1:9" ht="13.6" x14ac:dyDescent="0.2">
      <c r="A157" s="23"/>
      <c r="B157" s="20"/>
      <c r="C157" s="34"/>
      <c r="D157" s="35"/>
      <c r="E157" s="20"/>
      <c r="F157" s="3"/>
    </row>
    <row r="158" spans="1:9" ht="13.6" x14ac:dyDescent="0.2">
      <c r="A158" s="23"/>
      <c r="B158" s="20"/>
      <c r="C158" s="34"/>
      <c r="D158" s="35"/>
      <c r="E158" s="20"/>
      <c r="F158" s="3"/>
    </row>
    <row r="159" spans="1:9" ht="13.6" x14ac:dyDescent="0.2">
      <c r="A159" s="23"/>
      <c r="B159" s="20"/>
      <c r="C159" s="34"/>
      <c r="D159" s="35"/>
      <c r="E159" s="20"/>
      <c r="F159" s="3"/>
    </row>
    <row r="160" spans="1:9" ht="13.6" x14ac:dyDescent="0.2">
      <c r="A160" s="23"/>
      <c r="B160" s="20"/>
      <c r="C160" s="34"/>
      <c r="D160" s="35"/>
      <c r="E160" s="20"/>
      <c r="F160" s="3"/>
    </row>
    <row r="161" spans="1:6" ht="13.6" x14ac:dyDescent="0.2">
      <c r="A161" s="23"/>
      <c r="B161" s="20"/>
      <c r="C161" s="34"/>
      <c r="D161" s="35"/>
      <c r="E161" s="20"/>
      <c r="F161" s="3"/>
    </row>
    <row r="162" spans="1:6" ht="13.6" x14ac:dyDescent="0.2">
      <c r="A162" s="23"/>
      <c r="B162" s="20"/>
      <c r="C162" s="34"/>
      <c r="D162" s="35"/>
      <c r="E162" s="20"/>
      <c r="F162" s="3"/>
    </row>
    <row r="163" spans="1:6" ht="13.6" x14ac:dyDescent="0.2">
      <c r="A163" s="23"/>
      <c r="B163" s="20"/>
      <c r="C163" s="34"/>
      <c r="D163" s="35"/>
      <c r="E163" s="20"/>
      <c r="F163" s="3"/>
    </row>
    <row r="164" spans="1:6" ht="13.6" x14ac:dyDescent="0.2">
      <c r="A164" s="23"/>
      <c r="B164" s="20"/>
      <c r="C164" s="3"/>
      <c r="D164" s="34"/>
      <c r="E164" s="20"/>
      <c r="F164" s="3"/>
    </row>
    <row r="165" spans="1:6" ht="13.6" x14ac:dyDescent="0.2">
      <c r="A165" s="23"/>
      <c r="B165" s="20"/>
      <c r="C165" s="3"/>
      <c r="D165" s="34"/>
      <c r="E165" s="20"/>
      <c r="F165" s="3"/>
    </row>
    <row r="166" spans="1:6" ht="13.6" x14ac:dyDescent="0.2">
      <c r="A166" s="23"/>
      <c r="B166" s="20"/>
      <c r="C166" s="35"/>
      <c r="D166" s="34"/>
      <c r="E166" s="20"/>
      <c r="F166" s="3"/>
    </row>
    <row r="167" spans="1:6" ht="13.6" x14ac:dyDescent="0.2">
      <c r="A167" s="23"/>
      <c r="B167" s="65"/>
      <c r="C167" s="34"/>
      <c r="D167" s="34"/>
      <c r="E167" s="20"/>
      <c r="F167" s="3"/>
    </row>
    <row r="168" spans="1:6" ht="13.6" x14ac:dyDescent="0.2">
      <c r="A168" s="23"/>
      <c r="B168" s="34"/>
      <c r="C168" s="34"/>
      <c r="D168" s="35"/>
      <c r="E168" s="20"/>
      <c r="F168" s="3"/>
    </row>
    <row r="169" spans="1:6" ht="13.6" x14ac:dyDescent="0.2">
      <c r="A169" s="23"/>
      <c r="B169" s="34"/>
      <c r="C169" s="34"/>
      <c r="D169" s="35"/>
      <c r="E169" s="20"/>
      <c r="F169" s="3"/>
    </row>
    <row r="170" spans="1:6" ht="13.6" x14ac:dyDescent="0.2">
      <c r="A170" s="23"/>
      <c r="B170" s="34"/>
      <c r="C170" s="34"/>
      <c r="D170" s="35"/>
      <c r="E170" s="20">
        <f t="shared" ref="E170:E215" si="8">E169+C177-D179</f>
        <v>0</v>
      </c>
      <c r="F170" s="3"/>
    </row>
    <row r="171" spans="1:6" ht="13.6" x14ac:dyDescent="0.2">
      <c r="A171" s="23"/>
      <c r="B171" s="20"/>
      <c r="C171" s="3"/>
      <c r="D171" s="35"/>
      <c r="E171" s="20">
        <f t="shared" si="8"/>
        <v>0</v>
      </c>
      <c r="F171" s="3"/>
    </row>
    <row r="172" spans="1:6" ht="13.6" x14ac:dyDescent="0.2">
      <c r="A172" s="23"/>
      <c r="B172" s="20"/>
      <c r="C172" s="3"/>
      <c r="D172" s="35"/>
      <c r="E172" s="20">
        <f t="shared" si="8"/>
        <v>0</v>
      </c>
      <c r="F172" s="3"/>
    </row>
    <row r="173" spans="1:6" ht="13.6" x14ac:dyDescent="0.2">
      <c r="A173" s="23"/>
      <c r="B173" s="20"/>
      <c r="C173" s="3"/>
      <c r="D173" s="35"/>
      <c r="E173" s="20">
        <f t="shared" si="8"/>
        <v>0</v>
      </c>
      <c r="F173" s="3"/>
    </row>
    <row r="174" spans="1:6" ht="13.6" x14ac:dyDescent="0.2">
      <c r="A174" s="23"/>
      <c r="B174" s="20"/>
      <c r="C174" s="3"/>
      <c r="D174" s="2"/>
      <c r="E174" s="20">
        <f t="shared" si="8"/>
        <v>0</v>
      </c>
      <c r="F174" s="3"/>
    </row>
    <row r="175" spans="1:6" ht="13.6" x14ac:dyDescent="0.2">
      <c r="A175" s="23"/>
      <c r="B175" s="20"/>
      <c r="C175" s="3"/>
      <c r="D175" s="2"/>
      <c r="E175" s="20">
        <f t="shared" si="8"/>
        <v>0</v>
      </c>
      <c r="F175" s="3"/>
    </row>
    <row r="176" spans="1:6" ht="13.6" x14ac:dyDescent="0.2">
      <c r="A176" s="23"/>
      <c r="B176" s="20"/>
      <c r="C176" s="3"/>
      <c r="D176" s="2"/>
      <c r="E176" s="20">
        <f t="shared" si="8"/>
        <v>0</v>
      </c>
      <c r="F176" s="3"/>
    </row>
    <row r="177" spans="1:6" ht="13.6" x14ac:dyDescent="0.2">
      <c r="A177" s="23"/>
      <c r="B177" s="35"/>
      <c r="C177" s="3"/>
      <c r="D177" s="2"/>
      <c r="E177" s="20">
        <f t="shared" si="8"/>
        <v>0</v>
      </c>
      <c r="F177" s="3"/>
    </row>
    <row r="178" spans="1:6" ht="13.6" x14ac:dyDescent="0.2">
      <c r="A178" s="23"/>
      <c r="B178" s="35"/>
      <c r="C178" s="3"/>
      <c r="D178" s="2"/>
      <c r="E178" s="20">
        <f t="shared" si="8"/>
        <v>0</v>
      </c>
      <c r="F178" s="3"/>
    </row>
    <row r="179" spans="1:6" ht="13.6" x14ac:dyDescent="0.2">
      <c r="A179" s="23"/>
      <c r="B179" s="2"/>
      <c r="C179" s="3"/>
      <c r="D179" s="2"/>
      <c r="E179" s="20">
        <f t="shared" si="8"/>
        <v>0</v>
      </c>
      <c r="F179" s="1"/>
    </row>
    <row r="180" spans="1:6" ht="13.6" x14ac:dyDescent="0.2">
      <c r="A180" s="23"/>
      <c r="B180" s="2"/>
      <c r="C180" s="3"/>
      <c r="D180" s="2"/>
      <c r="E180" s="20">
        <f t="shared" si="8"/>
        <v>0</v>
      </c>
      <c r="F180" s="1"/>
    </row>
    <row r="181" spans="1:6" ht="13.6" x14ac:dyDescent="0.2">
      <c r="A181" s="23"/>
      <c r="B181" s="9"/>
      <c r="C181" s="1"/>
      <c r="D181" s="2"/>
      <c r="E181" s="20">
        <f t="shared" si="8"/>
        <v>0</v>
      </c>
      <c r="F181" s="1"/>
    </row>
    <row r="182" spans="1:6" ht="13.6" x14ac:dyDescent="0.2">
      <c r="A182" s="23"/>
      <c r="B182" s="9"/>
      <c r="C182" s="1"/>
      <c r="D182" s="37"/>
      <c r="E182" s="20">
        <f t="shared" si="8"/>
        <v>0</v>
      </c>
      <c r="F182" s="1"/>
    </row>
    <row r="183" spans="1:6" ht="13.6" x14ac:dyDescent="0.2">
      <c r="A183" s="23"/>
      <c r="B183" s="9"/>
      <c r="C183" s="1"/>
      <c r="D183" s="37"/>
      <c r="E183" s="20">
        <f t="shared" si="8"/>
        <v>0</v>
      </c>
      <c r="F183" s="1"/>
    </row>
    <row r="184" spans="1:6" ht="13.6" x14ac:dyDescent="0.2">
      <c r="A184" s="23"/>
      <c r="B184" s="9"/>
      <c r="C184" s="30"/>
      <c r="D184" s="37"/>
      <c r="E184" s="20">
        <f t="shared" si="8"/>
        <v>0</v>
      </c>
      <c r="F184" s="1"/>
    </row>
    <row r="185" spans="1:6" ht="13.6" x14ac:dyDescent="0.2">
      <c r="A185" s="23"/>
      <c r="B185" s="9"/>
      <c r="C185" s="30"/>
      <c r="D185" s="37"/>
      <c r="E185" s="20">
        <f t="shared" si="8"/>
        <v>0</v>
      </c>
      <c r="F185" s="1"/>
    </row>
    <row r="186" spans="1:6" ht="13.6" x14ac:dyDescent="0.2">
      <c r="A186" s="23"/>
      <c r="B186" s="9"/>
      <c r="C186" s="30"/>
      <c r="D186" s="37"/>
      <c r="E186" s="20">
        <f t="shared" si="8"/>
        <v>0</v>
      </c>
      <c r="F186" s="1"/>
    </row>
    <row r="187" spans="1:6" ht="13.6" x14ac:dyDescent="0.2">
      <c r="A187" s="23"/>
      <c r="B187" s="9"/>
      <c r="C187" s="30"/>
      <c r="D187" s="9"/>
      <c r="E187" s="20">
        <f t="shared" si="8"/>
        <v>0</v>
      </c>
      <c r="F187" s="1"/>
    </row>
    <row r="188" spans="1:6" ht="13.6" x14ac:dyDescent="0.2">
      <c r="A188" s="23"/>
      <c r="B188" s="9"/>
      <c r="C188" s="30"/>
      <c r="D188" s="9"/>
      <c r="E188" s="20">
        <f t="shared" si="8"/>
        <v>0</v>
      </c>
      <c r="F188" s="1"/>
    </row>
    <row r="189" spans="1:6" ht="13.6" x14ac:dyDescent="0.2">
      <c r="A189" s="23"/>
      <c r="B189" s="9"/>
      <c r="C189" s="30"/>
      <c r="D189" s="9"/>
      <c r="E189" s="20">
        <f t="shared" si="8"/>
        <v>0</v>
      </c>
      <c r="F189" s="1"/>
    </row>
    <row r="190" spans="1:6" ht="13.6" x14ac:dyDescent="0.2">
      <c r="A190" s="23"/>
      <c r="B190" s="9"/>
      <c r="C190" s="30"/>
      <c r="D190" s="9"/>
      <c r="E190" s="20">
        <f t="shared" si="8"/>
        <v>0</v>
      </c>
      <c r="F190" s="1"/>
    </row>
    <row r="191" spans="1:6" ht="13.6" x14ac:dyDescent="0.2">
      <c r="A191" s="23"/>
      <c r="B191" s="9"/>
      <c r="C191" s="30"/>
      <c r="D191" s="9"/>
      <c r="E191" s="20">
        <f t="shared" si="8"/>
        <v>0</v>
      </c>
      <c r="F191" s="1"/>
    </row>
    <row r="192" spans="1:6" ht="13.6" x14ac:dyDescent="0.2">
      <c r="A192" s="23"/>
      <c r="B192" s="9"/>
      <c r="C192" s="9"/>
      <c r="D192" s="9"/>
      <c r="E192" s="20">
        <f t="shared" si="8"/>
        <v>0</v>
      </c>
      <c r="F192" s="1"/>
    </row>
    <row r="193" spans="1:6" ht="13.6" x14ac:dyDescent="0.2">
      <c r="A193" s="23"/>
      <c r="B193" s="9"/>
      <c r="C193" s="9"/>
      <c r="D193" s="9"/>
      <c r="E193" s="20">
        <f t="shared" si="8"/>
        <v>0</v>
      </c>
      <c r="F193" s="1"/>
    </row>
    <row r="194" spans="1:6" ht="13.6" x14ac:dyDescent="0.2">
      <c r="A194" s="23"/>
      <c r="B194" s="9"/>
      <c r="C194" s="1"/>
      <c r="D194" s="9"/>
      <c r="E194" s="20">
        <f t="shared" si="8"/>
        <v>0</v>
      </c>
      <c r="F194" s="1"/>
    </row>
    <row r="195" spans="1:6" ht="13.6" x14ac:dyDescent="0.2">
      <c r="A195" s="23"/>
      <c r="B195" s="9"/>
      <c r="C195" s="1"/>
      <c r="D195" s="9"/>
      <c r="E195" s="20">
        <f t="shared" si="8"/>
        <v>0</v>
      </c>
      <c r="F195" s="1"/>
    </row>
    <row r="196" spans="1:6" ht="13.6" x14ac:dyDescent="0.2">
      <c r="A196" s="23"/>
      <c r="B196" s="30"/>
      <c r="C196" s="1"/>
      <c r="D196" s="9"/>
      <c r="E196" s="20">
        <f t="shared" si="8"/>
        <v>0</v>
      </c>
      <c r="F196" s="1"/>
    </row>
    <row r="197" spans="1:6" ht="13.6" x14ac:dyDescent="0.2">
      <c r="A197" s="23"/>
      <c r="B197" s="30"/>
      <c r="C197" s="1"/>
      <c r="D197" s="9"/>
      <c r="E197" s="20">
        <f t="shared" si="8"/>
        <v>0</v>
      </c>
    </row>
    <row r="198" spans="1:6" ht="13.6" x14ac:dyDescent="0.2">
      <c r="A198" s="23"/>
      <c r="B198" s="30"/>
      <c r="C198" s="1"/>
      <c r="D198" s="9"/>
      <c r="E198" s="20">
        <f t="shared" si="8"/>
        <v>0</v>
      </c>
    </row>
    <row r="199" spans="1:6" ht="13.6" x14ac:dyDescent="0.2">
      <c r="A199" s="23"/>
      <c r="B199" s="30"/>
      <c r="C199" s="1"/>
      <c r="D199" s="9"/>
      <c r="E199" s="20">
        <f t="shared" si="8"/>
        <v>0</v>
      </c>
    </row>
    <row r="200" spans="1:6" ht="13.6" x14ac:dyDescent="0.2">
      <c r="A200" s="23"/>
      <c r="B200" s="30"/>
      <c r="C200" s="1"/>
      <c r="D200" s="9"/>
      <c r="E200" s="20">
        <f t="shared" si="8"/>
        <v>0</v>
      </c>
    </row>
    <row r="201" spans="1:6" ht="13.6" x14ac:dyDescent="0.2">
      <c r="A201" s="23"/>
      <c r="B201" s="30"/>
      <c r="C201" s="1"/>
      <c r="D201" s="9"/>
      <c r="E201" s="20">
        <f t="shared" si="8"/>
        <v>0</v>
      </c>
    </row>
    <row r="202" spans="1:6" ht="13.6" x14ac:dyDescent="0.2">
      <c r="A202" s="23"/>
      <c r="B202" s="30"/>
      <c r="C202" s="1"/>
      <c r="D202" s="9"/>
      <c r="E202" s="20">
        <f t="shared" si="8"/>
        <v>0</v>
      </c>
    </row>
    <row r="203" spans="1:6" ht="13.6" x14ac:dyDescent="0.2">
      <c r="A203" s="23"/>
      <c r="B203" s="30"/>
      <c r="C203" s="1"/>
      <c r="D203" s="2"/>
      <c r="E203" s="40">
        <f t="shared" si="8"/>
        <v>0</v>
      </c>
    </row>
    <row r="204" spans="1:6" ht="13.6" x14ac:dyDescent="0.2">
      <c r="A204" s="23"/>
      <c r="B204" s="30"/>
      <c r="C204" s="1"/>
      <c r="D204" s="2"/>
      <c r="E204" s="20">
        <f t="shared" si="8"/>
        <v>0</v>
      </c>
    </row>
    <row r="205" spans="1:6" ht="13.6" x14ac:dyDescent="0.2">
      <c r="A205" s="23"/>
      <c r="B205" s="30"/>
      <c r="C205" s="1"/>
      <c r="D205" s="2"/>
      <c r="E205" s="20">
        <f t="shared" si="8"/>
        <v>0</v>
      </c>
    </row>
    <row r="206" spans="1:6" ht="13.6" x14ac:dyDescent="0.2">
      <c r="A206" s="23"/>
      <c r="B206" s="30"/>
      <c r="C206" s="1"/>
      <c r="D206" s="2"/>
      <c r="E206" s="20">
        <f t="shared" si="8"/>
        <v>0</v>
      </c>
    </row>
    <row r="207" spans="1:6" ht="13.6" x14ac:dyDescent="0.2">
      <c r="A207" s="23"/>
      <c r="B207" s="30"/>
      <c r="C207" s="1"/>
      <c r="D207" s="2"/>
      <c r="E207" s="20">
        <f t="shared" si="8"/>
        <v>0</v>
      </c>
    </row>
    <row r="208" spans="1:6" ht="13.6" x14ac:dyDescent="0.2">
      <c r="A208" s="23"/>
      <c r="B208" s="30"/>
      <c r="C208" s="1"/>
      <c r="D208" s="2"/>
      <c r="E208" s="20">
        <f t="shared" si="8"/>
        <v>0</v>
      </c>
    </row>
    <row r="209" spans="1:5" ht="13.6" x14ac:dyDescent="0.2">
      <c r="A209" s="23"/>
      <c r="B209" s="30"/>
      <c r="C209" s="9"/>
      <c r="D209" s="2"/>
      <c r="E209" s="20">
        <f t="shared" si="8"/>
        <v>0</v>
      </c>
    </row>
    <row r="210" spans="1:5" ht="13.6" x14ac:dyDescent="0.2">
      <c r="A210" s="23"/>
      <c r="B210" s="30"/>
      <c r="C210" s="1"/>
      <c r="D210" s="2"/>
      <c r="E210" s="20">
        <f t="shared" si="8"/>
        <v>0</v>
      </c>
    </row>
    <row r="211" spans="1:5" ht="13.6" x14ac:dyDescent="0.2">
      <c r="A211" s="23"/>
      <c r="B211" s="30"/>
      <c r="C211" s="9"/>
      <c r="D211" s="2"/>
      <c r="E211" s="20">
        <f t="shared" si="8"/>
        <v>0</v>
      </c>
    </row>
    <row r="212" spans="1:5" ht="13.6" x14ac:dyDescent="0.2">
      <c r="A212" s="23"/>
      <c r="B212" s="30"/>
      <c r="C212" s="9"/>
      <c r="D212" s="37"/>
      <c r="E212" s="20">
        <f t="shared" si="8"/>
        <v>0</v>
      </c>
    </row>
    <row r="213" spans="1:5" ht="13.6" x14ac:dyDescent="0.2">
      <c r="A213" s="23"/>
      <c r="B213" s="30"/>
      <c r="C213" s="9"/>
      <c r="D213" s="1"/>
      <c r="E213" s="20">
        <f t="shared" si="8"/>
        <v>0</v>
      </c>
    </row>
    <row r="214" spans="1:5" ht="13.6" x14ac:dyDescent="0.2">
      <c r="A214" s="23"/>
      <c r="B214" s="9"/>
      <c r="C214" s="9"/>
      <c r="D214" s="35"/>
      <c r="E214" s="20">
        <f t="shared" si="8"/>
        <v>0</v>
      </c>
    </row>
    <row r="215" spans="1:5" ht="13.6" x14ac:dyDescent="0.2">
      <c r="A215" s="23"/>
      <c r="B215" s="9"/>
      <c r="C215" s="9"/>
      <c r="D215" s="35"/>
      <c r="E215" s="20">
        <f t="shared" si="8"/>
        <v>0</v>
      </c>
    </row>
    <row r="216" spans="1:5" ht="13.6" x14ac:dyDescent="0.2">
      <c r="A216" s="23"/>
      <c r="B216" s="9"/>
      <c r="C216" s="9"/>
      <c r="D216" s="35"/>
    </row>
    <row r="217" spans="1:5" ht="13.6" x14ac:dyDescent="0.2">
      <c r="A217" s="23"/>
      <c r="B217" s="30"/>
      <c r="C217" s="9"/>
      <c r="D217" s="35"/>
    </row>
    <row r="218" spans="1:5" ht="13.6" x14ac:dyDescent="0.2">
      <c r="A218" s="23"/>
      <c r="B218" s="30"/>
      <c r="C218" s="9"/>
      <c r="D218" s="35"/>
    </row>
    <row r="219" spans="1:5" ht="13.6" x14ac:dyDescent="0.2">
      <c r="A219" s="23"/>
      <c r="B219" s="30"/>
      <c r="C219" s="9"/>
      <c r="D219" s="35"/>
    </row>
    <row r="220" spans="1:5" ht="13.6" x14ac:dyDescent="0.2">
      <c r="A220" s="23"/>
      <c r="B220" s="30"/>
      <c r="C220" s="1"/>
      <c r="D220" s="35"/>
    </row>
    <row r="221" spans="1:5" x14ac:dyDescent="0.2">
      <c r="B221" s="30"/>
      <c r="C221" s="1"/>
      <c r="D221" s="35"/>
    </row>
    <row r="222" spans="1:5" x14ac:dyDescent="0.2">
      <c r="B222" s="30"/>
      <c r="C222" s="1"/>
      <c r="D222" s="35"/>
    </row>
    <row r="223" spans="1:5" x14ac:dyDescent="0.2">
      <c r="B223" s="30"/>
      <c r="D223" s="35"/>
    </row>
    <row r="224" spans="1:5" x14ac:dyDescent="0.2">
      <c r="B224" s="30"/>
      <c r="D224" s="41"/>
    </row>
    <row r="225" spans="2:2" x14ac:dyDescent="0.2">
      <c r="B225" s="36"/>
    </row>
    <row r="226" spans="2:2" x14ac:dyDescent="0.2">
      <c r="B226" s="36"/>
    </row>
    <row r="227" spans="2:2" x14ac:dyDescent="0.2">
      <c r="B227" s="36"/>
    </row>
  </sheetData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28"/>
  <sheetViews>
    <sheetView tabSelected="1" topLeftCell="A34" workbookViewId="0">
      <selection activeCell="A70" sqref="A70:D71"/>
    </sheetView>
  </sheetViews>
  <sheetFormatPr baseColWidth="10" defaultRowHeight="12.9" x14ac:dyDescent="0.2"/>
  <cols>
    <col min="1" max="1" width="13.125" customWidth="1"/>
    <col min="2" max="2" width="71.75" customWidth="1"/>
    <col min="3" max="3" width="15.375" customWidth="1"/>
    <col min="4" max="4" width="14.625" customWidth="1"/>
    <col min="5" max="5" width="16.25" customWidth="1"/>
    <col min="6" max="6" width="14.625" customWidth="1"/>
    <col min="8" max="8" width="11.75" customWidth="1"/>
    <col min="9" max="9" width="54" customWidth="1"/>
  </cols>
  <sheetData>
    <row r="1" spans="1:13" ht="16.3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ht="13.6" x14ac:dyDescent="0.25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9</v>
      </c>
      <c r="M2" s="14" t="s">
        <v>0</v>
      </c>
    </row>
    <row r="3" spans="1:13" ht="14.3" x14ac:dyDescent="0.25">
      <c r="A3" s="16">
        <v>45627</v>
      </c>
      <c r="B3" s="17" t="s">
        <v>895</v>
      </c>
      <c r="C3" s="20"/>
      <c r="D3" s="19"/>
      <c r="E3" s="20">
        <v>2810</v>
      </c>
      <c r="F3" s="16"/>
      <c r="H3" s="16">
        <v>45627</v>
      </c>
      <c r="I3" s="17" t="s">
        <v>895</v>
      </c>
      <c r="J3" s="18"/>
      <c r="K3" s="19"/>
      <c r="L3" s="20">
        <v>73</v>
      </c>
      <c r="M3" s="26"/>
    </row>
    <row r="4" spans="1:13" ht="14.3" x14ac:dyDescent="0.25">
      <c r="A4" s="25">
        <v>45629</v>
      </c>
      <c r="B4" s="20" t="s">
        <v>894</v>
      </c>
      <c r="C4" s="29"/>
      <c r="D4" s="4">
        <v>130</v>
      </c>
      <c r="E4" s="20">
        <f>E3+C4-D4</f>
        <v>2680</v>
      </c>
      <c r="F4" s="24"/>
      <c r="H4" s="23">
        <v>45631</v>
      </c>
      <c r="I4" s="4" t="s">
        <v>46</v>
      </c>
      <c r="J4" s="29">
        <v>235</v>
      </c>
      <c r="K4" s="4"/>
      <c r="L4" s="20">
        <f>L3+J4-K4</f>
        <v>308</v>
      </c>
      <c r="M4" s="26"/>
    </row>
    <row r="5" spans="1:13" ht="13.6" x14ac:dyDescent="0.2">
      <c r="A5" s="25">
        <v>45629</v>
      </c>
      <c r="B5" s="20" t="s">
        <v>896</v>
      </c>
      <c r="C5" s="20"/>
      <c r="D5" s="36">
        <v>430</v>
      </c>
      <c r="E5" s="20">
        <f t="shared" ref="E5:E68" si="0">E4+C5-D5</f>
        <v>2250</v>
      </c>
      <c r="F5" s="1"/>
      <c r="H5" s="51">
        <v>45631</v>
      </c>
      <c r="I5" s="4" t="s">
        <v>901</v>
      </c>
      <c r="J5" s="29"/>
      <c r="K5" s="29">
        <v>98</v>
      </c>
      <c r="L5" s="20">
        <f t="shared" ref="L5:L6" si="1">L4+J5-K5</f>
        <v>210</v>
      </c>
      <c r="M5" s="1"/>
    </row>
    <row r="6" spans="1:13" ht="13.6" x14ac:dyDescent="0.2">
      <c r="A6" s="25">
        <v>45629</v>
      </c>
      <c r="B6" s="20" t="s">
        <v>896</v>
      </c>
      <c r="C6" s="1"/>
      <c r="D6" s="36">
        <v>430</v>
      </c>
      <c r="E6" s="20">
        <f t="shared" si="0"/>
        <v>1820</v>
      </c>
      <c r="F6" s="1"/>
      <c r="H6" s="23">
        <v>45632</v>
      </c>
      <c r="I6" s="4" t="s">
        <v>46</v>
      </c>
      <c r="J6" s="29">
        <v>1467</v>
      </c>
      <c r="K6" s="29"/>
      <c r="L6" s="20">
        <f t="shared" si="1"/>
        <v>1677</v>
      </c>
      <c r="M6" s="1"/>
    </row>
    <row r="7" spans="1:13" ht="13.6" x14ac:dyDescent="0.2">
      <c r="A7" s="25">
        <v>45629</v>
      </c>
      <c r="B7" s="4" t="s">
        <v>897</v>
      </c>
      <c r="C7" s="30"/>
      <c r="D7" s="36">
        <v>1062</v>
      </c>
      <c r="E7" s="20">
        <f t="shared" si="0"/>
        <v>758</v>
      </c>
      <c r="F7" s="1"/>
      <c r="H7" s="51">
        <v>45632</v>
      </c>
      <c r="I7" s="4" t="s">
        <v>903</v>
      </c>
      <c r="J7" s="29"/>
      <c r="K7" s="29">
        <v>794</v>
      </c>
      <c r="L7" s="20">
        <f>L6+J7-K7</f>
        <v>883</v>
      </c>
      <c r="M7" s="1"/>
    </row>
    <row r="8" spans="1:13" ht="13.6" x14ac:dyDescent="0.2">
      <c r="A8" s="25">
        <v>45630</v>
      </c>
      <c r="B8" s="4" t="s">
        <v>46</v>
      </c>
      <c r="C8" s="36">
        <v>20000</v>
      </c>
      <c r="D8" s="4"/>
      <c r="E8" s="20">
        <f t="shared" si="0"/>
        <v>20758</v>
      </c>
      <c r="F8" s="1"/>
      <c r="H8" s="23">
        <v>45632</v>
      </c>
      <c r="I8" s="4" t="s">
        <v>904</v>
      </c>
      <c r="J8" s="29"/>
      <c r="K8" s="4">
        <v>512</v>
      </c>
      <c r="L8" s="20">
        <f t="shared" ref="L8:L73" si="2">L7+J8-K8</f>
        <v>371</v>
      </c>
      <c r="M8" s="1"/>
    </row>
    <row r="9" spans="1:13" ht="13.6" x14ac:dyDescent="0.2">
      <c r="A9" s="25">
        <v>45630</v>
      </c>
      <c r="B9" s="4" t="s">
        <v>898</v>
      </c>
      <c r="C9" s="36"/>
      <c r="D9" s="4">
        <v>10590</v>
      </c>
      <c r="E9" s="20">
        <f t="shared" si="0"/>
        <v>10168</v>
      </c>
      <c r="F9" s="1"/>
      <c r="H9" s="51">
        <v>45632</v>
      </c>
      <c r="I9" s="4" t="s">
        <v>905</v>
      </c>
      <c r="J9" s="29"/>
      <c r="K9" s="4">
        <v>161</v>
      </c>
      <c r="L9" s="20">
        <f t="shared" si="2"/>
        <v>210</v>
      </c>
      <c r="M9" s="1"/>
    </row>
    <row r="10" spans="1:13" ht="13.6" x14ac:dyDescent="0.2">
      <c r="A10" s="25">
        <v>45631</v>
      </c>
      <c r="B10" s="4" t="s">
        <v>899</v>
      </c>
      <c r="C10" s="36"/>
      <c r="D10" s="4">
        <v>144</v>
      </c>
      <c r="E10" s="20">
        <f t="shared" si="0"/>
        <v>10024</v>
      </c>
      <c r="F10" s="1"/>
      <c r="H10" s="51">
        <v>45632</v>
      </c>
      <c r="I10" s="4" t="s">
        <v>906</v>
      </c>
      <c r="J10" s="29">
        <v>20000</v>
      </c>
      <c r="K10" s="4"/>
      <c r="L10" s="20">
        <f t="shared" si="2"/>
        <v>20210</v>
      </c>
      <c r="M10" s="1"/>
    </row>
    <row r="11" spans="1:13" ht="13.6" x14ac:dyDescent="0.2">
      <c r="A11" s="25">
        <v>45631</v>
      </c>
      <c r="B11" s="4" t="s">
        <v>900</v>
      </c>
      <c r="C11" s="36"/>
      <c r="D11" s="4">
        <v>445</v>
      </c>
      <c r="E11" s="20">
        <f t="shared" si="0"/>
        <v>9579</v>
      </c>
      <c r="F11" s="1"/>
      <c r="H11" s="51">
        <v>45632</v>
      </c>
      <c r="I11" s="4" t="s">
        <v>907</v>
      </c>
      <c r="J11" s="29">
        <v>17000</v>
      </c>
      <c r="K11" s="4"/>
      <c r="L11" s="20">
        <f t="shared" si="2"/>
        <v>37210</v>
      </c>
      <c r="M11" s="1"/>
    </row>
    <row r="12" spans="1:13" ht="13.6" x14ac:dyDescent="0.2">
      <c r="A12" s="25">
        <v>45631</v>
      </c>
      <c r="B12" s="20" t="s">
        <v>902</v>
      </c>
      <c r="C12" s="20"/>
      <c r="D12" s="20">
        <v>645</v>
      </c>
      <c r="E12" s="20">
        <f t="shared" si="0"/>
        <v>8934</v>
      </c>
      <c r="F12" s="1"/>
      <c r="H12" s="51">
        <v>45632</v>
      </c>
      <c r="I12" s="4" t="s">
        <v>909</v>
      </c>
      <c r="J12" s="29"/>
      <c r="K12" s="4">
        <v>8500</v>
      </c>
      <c r="L12" s="20">
        <f t="shared" si="2"/>
        <v>28710</v>
      </c>
      <c r="M12" s="1"/>
    </row>
    <row r="13" spans="1:13" ht="13.6" x14ac:dyDescent="0.2">
      <c r="A13" s="25">
        <v>45631</v>
      </c>
      <c r="B13" s="4" t="s">
        <v>46</v>
      </c>
      <c r="C13" s="20">
        <v>101000</v>
      </c>
      <c r="D13" s="20"/>
      <c r="E13" s="20">
        <f t="shared" si="0"/>
        <v>109934</v>
      </c>
      <c r="F13" s="1"/>
      <c r="H13" s="51">
        <v>45632</v>
      </c>
      <c r="I13" s="4" t="s">
        <v>908</v>
      </c>
      <c r="J13" s="29"/>
      <c r="K13" s="4">
        <v>8500</v>
      </c>
      <c r="L13" s="20">
        <f t="shared" si="2"/>
        <v>20210</v>
      </c>
      <c r="M13" s="1"/>
    </row>
    <row r="14" spans="1:13" ht="13.6" x14ac:dyDescent="0.2">
      <c r="A14" s="25">
        <v>45631</v>
      </c>
      <c r="B14" s="4" t="s">
        <v>46</v>
      </c>
      <c r="C14" s="20">
        <v>30000</v>
      </c>
      <c r="D14" s="20"/>
      <c r="E14" s="20">
        <f t="shared" si="0"/>
        <v>139934</v>
      </c>
      <c r="F14" s="1"/>
      <c r="H14" s="51">
        <v>45632</v>
      </c>
      <c r="I14" s="4" t="s">
        <v>909</v>
      </c>
      <c r="J14" s="29"/>
      <c r="K14" s="4">
        <v>7000</v>
      </c>
      <c r="L14" s="20">
        <f t="shared" si="2"/>
        <v>13210</v>
      </c>
      <c r="M14" s="1"/>
    </row>
    <row r="15" spans="1:13" ht="13.6" x14ac:dyDescent="0.2">
      <c r="A15" s="25">
        <v>45631</v>
      </c>
      <c r="B15" s="20" t="s">
        <v>917</v>
      </c>
      <c r="C15" s="27"/>
      <c r="D15" s="20">
        <v>21107</v>
      </c>
      <c r="E15" s="20">
        <f t="shared" si="0"/>
        <v>118827</v>
      </c>
      <c r="F15" s="1"/>
      <c r="H15" s="51">
        <v>45632</v>
      </c>
      <c r="I15" s="4" t="s">
        <v>910</v>
      </c>
      <c r="J15" s="29"/>
      <c r="K15" s="4">
        <v>6000</v>
      </c>
      <c r="L15" s="20">
        <f t="shared" si="2"/>
        <v>7210</v>
      </c>
      <c r="M15" s="1"/>
    </row>
    <row r="16" spans="1:13" ht="13.6" x14ac:dyDescent="0.2">
      <c r="A16" s="25">
        <v>45631</v>
      </c>
      <c r="B16" s="20" t="s">
        <v>344</v>
      </c>
      <c r="C16" s="27"/>
      <c r="D16" s="20">
        <v>26105</v>
      </c>
      <c r="E16" s="20">
        <f t="shared" si="0"/>
        <v>92722</v>
      </c>
      <c r="F16" s="1"/>
      <c r="H16" s="51">
        <v>45632</v>
      </c>
      <c r="I16" s="4" t="s">
        <v>911</v>
      </c>
      <c r="J16" s="29"/>
      <c r="K16" s="4">
        <v>7000</v>
      </c>
      <c r="L16" s="20">
        <f t="shared" si="2"/>
        <v>210</v>
      </c>
      <c r="M16" s="1"/>
    </row>
    <row r="17" spans="1:13" ht="13.6" x14ac:dyDescent="0.2">
      <c r="A17" s="25">
        <v>45631</v>
      </c>
      <c r="B17" s="20" t="s">
        <v>125</v>
      </c>
      <c r="C17" s="79"/>
      <c r="D17" s="20">
        <v>22125</v>
      </c>
      <c r="E17" s="20">
        <f t="shared" si="0"/>
        <v>70597</v>
      </c>
      <c r="F17" s="1"/>
      <c r="H17" s="51"/>
      <c r="I17" s="4" t="s">
        <v>238</v>
      </c>
      <c r="J17" s="29"/>
      <c r="K17" s="4">
        <v>205</v>
      </c>
      <c r="L17" s="20">
        <f t="shared" si="2"/>
        <v>5</v>
      </c>
      <c r="M17" s="1"/>
    </row>
    <row r="18" spans="1:13" ht="13.6" x14ac:dyDescent="0.2">
      <c r="A18" s="25">
        <v>45631</v>
      </c>
      <c r="B18" s="20" t="s">
        <v>915</v>
      </c>
      <c r="C18" s="20"/>
      <c r="D18" s="20">
        <v>12261</v>
      </c>
      <c r="E18" s="20">
        <f t="shared" si="0"/>
        <v>58336</v>
      </c>
      <c r="F18" s="1"/>
      <c r="H18" s="23"/>
      <c r="I18" s="4"/>
      <c r="J18" s="2"/>
      <c r="K18" s="4"/>
      <c r="L18" s="20">
        <f t="shared" si="2"/>
        <v>5</v>
      </c>
      <c r="M18" s="1"/>
    </row>
    <row r="19" spans="1:13" ht="13.6" x14ac:dyDescent="0.2">
      <c r="A19" s="25">
        <v>45631</v>
      </c>
      <c r="B19" s="20" t="s">
        <v>914</v>
      </c>
      <c r="C19" s="20"/>
      <c r="D19" s="20">
        <v>18053</v>
      </c>
      <c r="E19" s="20">
        <f t="shared" si="0"/>
        <v>40283</v>
      </c>
      <c r="F19" s="1"/>
      <c r="H19" s="51"/>
      <c r="I19" s="4"/>
      <c r="J19" s="2"/>
      <c r="K19" s="4"/>
      <c r="L19" s="20">
        <f t="shared" si="2"/>
        <v>5</v>
      </c>
      <c r="M19" s="1"/>
    </row>
    <row r="20" spans="1:13" ht="13.6" x14ac:dyDescent="0.2">
      <c r="A20" s="25">
        <v>45631</v>
      </c>
      <c r="B20" s="20" t="s">
        <v>267</v>
      </c>
      <c r="C20" s="20"/>
      <c r="D20" s="20">
        <v>3000</v>
      </c>
      <c r="E20" s="20">
        <f t="shared" si="0"/>
        <v>37283</v>
      </c>
      <c r="F20" s="1"/>
      <c r="H20" s="23"/>
      <c r="I20" s="4"/>
      <c r="J20" s="2"/>
      <c r="K20" s="4"/>
      <c r="L20" s="20">
        <f t="shared" si="2"/>
        <v>5</v>
      </c>
      <c r="M20" s="1"/>
    </row>
    <row r="21" spans="1:13" ht="13.6" x14ac:dyDescent="0.2">
      <c r="A21" s="25">
        <v>45632</v>
      </c>
      <c r="B21" s="36" t="s">
        <v>912</v>
      </c>
      <c r="C21" s="20"/>
      <c r="D21" s="20">
        <v>558</v>
      </c>
      <c r="E21" s="20">
        <f t="shared" si="0"/>
        <v>36725</v>
      </c>
      <c r="F21" s="1"/>
      <c r="H21" s="51"/>
      <c r="I21" s="4"/>
      <c r="J21" s="2"/>
      <c r="K21" s="4"/>
      <c r="L21" s="20">
        <f t="shared" si="2"/>
        <v>5</v>
      </c>
      <c r="M21" s="1"/>
    </row>
    <row r="22" spans="1:13" ht="13.6" x14ac:dyDescent="0.2">
      <c r="A22" s="23">
        <v>45632</v>
      </c>
      <c r="B22" s="4" t="s">
        <v>913</v>
      </c>
      <c r="C22" s="20"/>
      <c r="D22" s="20">
        <v>250</v>
      </c>
      <c r="E22" s="20">
        <f t="shared" si="0"/>
        <v>36475</v>
      </c>
      <c r="F22" s="1"/>
      <c r="H22" s="23"/>
      <c r="I22" s="4"/>
      <c r="J22" s="2"/>
      <c r="K22" s="4"/>
      <c r="L22" s="20">
        <f t="shared" si="2"/>
        <v>5</v>
      </c>
      <c r="M22" s="1"/>
    </row>
    <row r="23" spans="1:13" ht="13.6" x14ac:dyDescent="0.2">
      <c r="A23" s="25">
        <v>45632</v>
      </c>
      <c r="B23" s="4" t="s">
        <v>46</v>
      </c>
      <c r="C23" s="20">
        <v>100000</v>
      </c>
      <c r="D23" s="20"/>
      <c r="E23" s="20">
        <f t="shared" si="0"/>
        <v>136475</v>
      </c>
      <c r="F23" s="1"/>
      <c r="H23" s="51"/>
      <c r="I23" s="4"/>
      <c r="J23" s="2"/>
      <c r="K23" s="4"/>
      <c r="L23" s="20">
        <f t="shared" si="2"/>
        <v>5</v>
      </c>
      <c r="M23" s="1"/>
    </row>
    <row r="24" spans="1:13" ht="13.6" x14ac:dyDescent="0.2">
      <c r="A24" s="23">
        <v>45632</v>
      </c>
      <c r="B24" s="4" t="s">
        <v>916</v>
      </c>
      <c r="C24" s="27"/>
      <c r="D24" s="20">
        <v>99959</v>
      </c>
      <c r="E24" s="20">
        <f t="shared" si="0"/>
        <v>36516</v>
      </c>
      <c r="F24" s="1"/>
      <c r="H24" s="23"/>
      <c r="I24" s="4"/>
      <c r="J24" s="2"/>
      <c r="K24" s="4"/>
      <c r="L24" s="20">
        <f t="shared" si="2"/>
        <v>5</v>
      </c>
      <c r="M24" s="1"/>
    </row>
    <row r="25" spans="1:13" ht="13.6" x14ac:dyDescent="0.2">
      <c r="A25" s="25">
        <v>45635</v>
      </c>
      <c r="B25" s="4" t="s">
        <v>918</v>
      </c>
      <c r="C25" s="20"/>
      <c r="D25" s="20">
        <v>720</v>
      </c>
      <c r="E25" s="20">
        <f t="shared" si="0"/>
        <v>35796</v>
      </c>
      <c r="F25" s="1"/>
      <c r="H25" s="51"/>
      <c r="I25" s="4"/>
      <c r="J25" s="2"/>
      <c r="K25" s="4"/>
      <c r="L25" s="20">
        <f t="shared" si="2"/>
        <v>5</v>
      </c>
      <c r="M25" s="1"/>
    </row>
    <row r="26" spans="1:13" ht="13.6" x14ac:dyDescent="0.2">
      <c r="A26" s="23">
        <v>45635</v>
      </c>
      <c r="B26" s="4" t="s">
        <v>919</v>
      </c>
      <c r="C26" s="20"/>
      <c r="D26" s="20">
        <v>1900</v>
      </c>
      <c r="E26" s="20">
        <f t="shared" si="0"/>
        <v>33896</v>
      </c>
      <c r="F26" s="53"/>
      <c r="H26" s="23"/>
      <c r="I26" s="4"/>
      <c r="J26" s="2"/>
      <c r="K26" s="4"/>
      <c r="L26" s="20">
        <f t="shared" si="2"/>
        <v>5</v>
      </c>
      <c r="M26" s="1"/>
    </row>
    <row r="27" spans="1:13" ht="13.6" x14ac:dyDescent="0.2">
      <c r="A27" s="25">
        <v>45635</v>
      </c>
      <c r="B27" s="20" t="s">
        <v>920</v>
      </c>
      <c r="C27" s="20"/>
      <c r="D27" s="20">
        <v>1050</v>
      </c>
      <c r="E27" s="20">
        <f t="shared" si="0"/>
        <v>32846</v>
      </c>
      <c r="F27" s="2"/>
      <c r="H27" s="51"/>
      <c r="I27" s="4"/>
      <c r="J27" s="29"/>
      <c r="K27" s="4"/>
      <c r="L27" s="20">
        <f t="shared" si="2"/>
        <v>5</v>
      </c>
      <c r="M27" s="1"/>
    </row>
    <row r="28" spans="1:13" ht="13.6" x14ac:dyDescent="0.2">
      <c r="A28" s="23">
        <v>45635</v>
      </c>
      <c r="B28" s="20" t="s">
        <v>926</v>
      </c>
      <c r="C28" s="27"/>
      <c r="D28" s="20">
        <v>1050</v>
      </c>
      <c r="E28" s="20">
        <f t="shared" si="0"/>
        <v>31796</v>
      </c>
      <c r="F28" s="1"/>
      <c r="H28" s="51"/>
      <c r="I28" s="4"/>
      <c r="J28" s="29"/>
      <c r="K28" s="4"/>
      <c r="L28" s="20">
        <f t="shared" si="2"/>
        <v>5</v>
      </c>
      <c r="M28" s="1"/>
    </row>
    <row r="29" spans="1:13" ht="13.6" x14ac:dyDescent="0.2">
      <c r="A29" s="25">
        <v>45635</v>
      </c>
      <c r="B29" s="4" t="s">
        <v>921</v>
      </c>
      <c r="C29" s="20"/>
      <c r="D29" s="20">
        <v>469</v>
      </c>
      <c r="E29" s="20">
        <f t="shared" si="0"/>
        <v>31327</v>
      </c>
      <c r="F29" s="1"/>
      <c r="H29" s="23"/>
      <c r="I29" s="4"/>
      <c r="J29" s="29"/>
      <c r="K29" s="4"/>
      <c r="L29" s="20">
        <f t="shared" si="2"/>
        <v>5</v>
      </c>
      <c r="M29" s="1"/>
    </row>
    <row r="30" spans="1:13" ht="13.6" x14ac:dyDescent="0.2">
      <c r="A30" s="23">
        <v>45635</v>
      </c>
      <c r="B30" s="4" t="s">
        <v>46</v>
      </c>
      <c r="C30" s="20">
        <v>22700</v>
      </c>
      <c r="D30" s="20"/>
      <c r="E30" s="20">
        <f t="shared" si="0"/>
        <v>54027</v>
      </c>
      <c r="F30" s="1"/>
      <c r="H30" s="63"/>
      <c r="I30" s="29"/>
      <c r="J30" s="29"/>
      <c r="K30" s="29"/>
      <c r="L30" s="20">
        <f t="shared" si="2"/>
        <v>5</v>
      </c>
      <c r="M30" s="1"/>
    </row>
    <row r="31" spans="1:13" ht="13.6" x14ac:dyDescent="0.2">
      <c r="A31" s="25">
        <v>45635</v>
      </c>
      <c r="B31" s="4" t="s">
        <v>922</v>
      </c>
      <c r="C31" s="20"/>
      <c r="D31" s="20">
        <v>9000</v>
      </c>
      <c r="E31" s="20">
        <f t="shared" si="0"/>
        <v>45027</v>
      </c>
      <c r="F31" s="1"/>
      <c r="H31" s="63"/>
      <c r="I31" s="29"/>
      <c r="J31" s="29"/>
      <c r="K31" s="29"/>
      <c r="L31" s="20">
        <f t="shared" si="2"/>
        <v>5</v>
      </c>
      <c r="M31" s="1"/>
    </row>
    <row r="32" spans="1:13" ht="13.6" x14ac:dyDescent="0.2">
      <c r="A32" s="23">
        <v>45635</v>
      </c>
      <c r="B32" s="4" t="s">
        <v>536</v>
      </c>
      <c r="C32" s="20"/>
      <c r="D32" s="20">
        <v>6000</v>
      </c>
      <c r="E32" s="20">
        <f t="shared" si="0"/>
        <v>39027</v>
      </c>
      <c r="F32" s="2"/>
      <c r="H32" s="63"/>
      <c r="I32" s="29"/>
      <c r="J32" s="29"/>
      <c r="K32" s="29"/>
      <c r="L32" s="20">
        <f t="shared" si="2"/>
        <v>5</v>
      </c>
      <c r="M32" s="1"/>
    </row>
    <row r="33" spans="1:13" ht="13.6" x14ac:dyDescent="0.2">
      <c r="A33" s="25">
        <v>45635</v>
      </c>
      <c r="B33" s="4" t="s">
        <v>46</v>
      </c>
      <c r="C33" s="20">
        <v>66000</v>
      </c>
      <c r="D33" s="20"/>
      <c r="E33" s="20">
        <f t="shared" si="0"/>
        <v>105027</v>
      </c>
      <c r="F33" s="1"/>
      <c r="H33" s="63"/>
      <c r="I33" s="29"/>
      <c r="J33" s="29"/>
      <c r="K33" s="29"/>
      <c r="L33" s="20">
        <f t="shared" si="2"/>
        <v>5</v>
      </c>
      <c r="M33" s="1"/>
    </row>
    <row r="34" spans="1:13" ht="13.6" x14ac:dyDescent="0.2">
      <c r="A34" s="25">
        <v>45636</v>
      </c>
      <c r="B34" s="20" t="s">
        <v>933</v>
      </c>
      <c r="C34" s="27"/>
      <c r="D34" s="20">
        <v>2621</v>
      </c>
      <c r="E34" s="20">
        <f t="shared" si="0"/>
        <v>102406</v>
      </c>
      <c r="F34" s="1"/>
      <c r="H34" s="63"/>
      <c r="I34" s="29"/>
      <c r="J34" s="29"/>
      <c r="K34" s="29"/>
      <c r="L34" s="20">
        <f t="shared" si="2"/>
        <v>5</v>
      </c>
      <c r="M34" s="1"/>
    </row>
    <row r="35" spans="1:13" ht="13.6" x14ac:dyDescent="0.2">
      <c r="A35" s="25">
        <v>45636</v>
      </c>
      <c r="B35" s="20" t="s">
        <v>228</v>
      </c>
      <c r="C35" s="27"/>
      <c r="D35" s="20">
        <v>25660</v>
      </c>
      <c r="E35" s="20">
        <f t="shared" si="0"/>
        <v>76746</v>
      </c>
      <c r="F35" s="1"/>
      <c r="H35" s="63"/>
      <c r="I35" s="29"/>
      <c r="J35" s="29"/>
      <c r="K35" s="29"/>
      <c r="L35" s="20">
        <f t="shared" si="2"/>
        <v>5</v>
      </c>
      <c r="M35" s="1"/>
    </row>
    <row r="36" spans="1:13" ht="13.6" x14ac:dyDescent="0.2">
      <c r="A36" s="25">
        <v>45636</v>
      </c>
      <c r="B36" s="20" t="s">
        <v>231</v>
      </c>
      <c r="C36" s="27"/>
      <c r="D36" s="20">
        <v>22154</v>
      </c>
      <c r="E36" s="20">
        <f t="shared" si="0"/>
        <v>54592</v>
      </c>
      <c r="F36" s="1"/>
      <c r="H36" s="63"/>
      <c r="I36" s="29"/>
      <c r="J36" s="29"/>
      <c r="K36" s="29"/>
      <c r="L36" s="20">
        <f t="shared" si="2"/>
        <v>5</v>
      </c>
      <c r="M36" s="1"/>
    </row>
    <row r="37" spans="1:13" ht="13.6" x14ac:dyDescent="0.2">
      <c r="A37" s="25">
        <v>45636</v>
      </c>
      <c r="B37" s="20" t="s">
        <v>923</v>
      </c>
      <c r="C37" s="27"/>
      <c r="D37" s="20">
        <v>3901</v>
      </c>
      <c r="E37" s="20">
        <f t="shared" si="0"/>
        <v>50691</v>
      </c>
      <c r="F37" s="28"/>
      <c r="H37" s="63"/>
      <c r="I37" s="29"/>
      <c r="J37" s="29"/>
      <c r="K37" s="29"/>
      <c r="L37" s="20">
        <f t="shared" si="2"/>
        <v>5</v>
      </c>
      <c r="M37" s="1"/>
    </row>
    <row r="38" spans="1:13" ht="13.6" x14ac:dyDescent="0.2">
      <c r="A38" s="25">
        <v>45636</v>
      </c>
      <c r="B38" s="20" t="s">
        <v>924</v>
      </c>
      <c r="C38" s="27"/>
      <c r="D38" s="20">
        <v>9882</v>
      </c>
      <c r="E38" s="20">
        <f t="shared" si="0"/>
        <v>40809</v>
      </c>
      <c r="F38" s="28"/>
      <c r="H38" s="63"/>
      <c r="I38" s="29"/>
      <c r="J38" s="34"/>
      <c r="K38" s="29"/>
      <c r="L38" s="20">
        <f t="shared" si="2"/>
        <v>5</v>
      </c>
      <c r="M38" s="1"/>
    </row>
    <row r="39" spans="1:13" ht="13.6" x14ac:dyDescent="0.2">
      <c r="A39" s="25">
        <v>45636</v>
      </c>
      <c r="B39" s="20" t="s">
        <v>925</v>
      </c>
      <c r="C39" s="27"/>
      <c r="D39" s="20">
        <v>13298</v>
      </c>
      <c r="E39" s="20">
        <f t="shared" si="0"/>
        <v>27511</v>
      </c>
      <c r="F39" s="28"/>
      <c r="H39" s="63"/>
      <c r="I39" s="29"/>
      <c r="J39" s="34"/>
      <c r="K39" s="29"/>
      <c r="L39" s="20">
        <f t="shared" si="2"/>
        <v>5</v>
      </c>
      <c r="M39" s="1"/>
    </row>
    <row r="40" spans="1:13" ht="13.6" x14ac:dyDescent="0.2">
      <c r="A40" s="25">
        <v>45636</v>
      </c>
      <c r="B40" s="20" t="s">
        <v>311</v>
      </c>
      <c r="C40" s="27"/>
      <c r="D40" s="20">
        <v>10573</v>
      </c>
      <c r="E40" s="20">
        <f t="shared" si="0"/>
        <v>16938</v>
      </c>
      <c r="F40" s="28"/>
      <c r="H40" s="63"/>
      <c r="I40" s="29"/>
      <c r="J40" s="34"/>
      <c r="K40" s="29"/>
      <c r="L40" s="20">
        <f t="shared" si="2"/>
        <v>5</v>
      </c>
      <c r="M40" s="1"/>
    </row>
    <row r="41" spans="1:13" ht="13.6" x14ac:dyDescent="0.2">
      <c r="A41" s="25">
        <v>45636</v>
      </c>
      <c r="B41" s="20" t="s">
        <v>927</v>
      </c>
      <c r="C41" s="27"/>
      <c r="D41" s="20">
        <v>1050</v>
      </c>
      <c r="E41" s="20">
        <f t="shared" si="0"/>
        <v>15888</v>
      </c>
      <c r="F41" s="28"/>
      <c r="H41" s="63"/>
      <c r="I41" s="29"/>
      <c r="J41" s="34"/>
      <c r="K41" s="29"/>
      <c r="L41" s="20">
        <f t="shared" si="2"/>
        <v>5</v>
      </c>
      <c r="M41" s="1"/>
    </row>
    <row r="42" spans="1:13" ht="13.6" x14ac:dyDescent="0.2">
      <c r="A42" s="25">
        <v>45636</v>
      </c>
      <c r="B42" s="20" t="s">
        <v>928</v>
      </c>
      <c r="C42" s="20"/>
      <c r="D42" s="20">
        <v>200</v>
      </c>
      <c r="E42" s="20">
        <f t="shared" si="0"/>
        <v>15688</v>
      </c>
      <c r="F42" s="28"/>
      <c r="H42" s="63"/>
      <c r="I42" s="29"/>
      <c r="J42" s="34"/>
      <c r="K42" s="29"/>
      <c r="L42" s="20">
        <f t="shared" si="2"/>
        <v>5</v>
      </c>
      <c r="M42" s="1"/>
    </row>
    <row r="43" spans="1:13" ht="13.6" x14ac:dyDescent="0.2">
      <c r="A43" s="25">
        <v>45636</v>
      </c>
      <c r="B43" s="20" t="s">
        <v>929</v>
      </c>
      <c r="C43" s="20"/>
      <c r="D43" s="20">
        <v>8936</v>
      </c>
      <c r="E43" s="20">
        <f t="shared" si="0"/>
        <v>6752</v>
      </c>
      <c r="F43" s="28"/>
      <c r="H43" s="63"/>
      <c r="I43" s="29"/>
      <c r="J43" s="34"/>
      <c r="K43" s="29"/>
      <c r="L43" s="20">
        <f t="shared" si="2"/>
        <v>5</v>
      </c>
      <c r="M43" s="1"/>
    </row>
    <row r="44" spans="1:13" ht="13.6" x14ac:dyDescent="0.2">
      <c r="A44" s="25">
        <v>45636</v>
      </c>
      <c r="B44" s="20" t="s">
        <v>931</v>
      </c>
      <c r="C44" s="20"/>
      <c r="D44" s="20">
        <v>2079</v>
      </c>
      <c r="E44" s="20">
        <f t="shared" si="0"/>
        <v>4673</v>
      </c>
      <c r="F44" s="28"/>
      <c r="H44" s="63"/>
      <c r="I44" s="29"/>
      <c r="J44" s="29"/>
      <c r="K44" s="29"/>
      <c r="L44" s="20">
        <f t="shared" si="2"/>
        <v>5</v>
      </c>
      <c r="M44" s="1"/>
    </row>
    <row r="45" spans="1:13" ht="13.6" x14ac:dyDescent="0.2">
      <c r="A45" s="25">
        <v>45636</v>
      </c>
      <c r="B45" s="20" t="s">
        <v>930</v>
      </c>
      <c r="C45" s="20"/>
      <c r="D45" s="20">
        <v>3300</v>
      </c>
      <c r="E45" s="20">
        <f t="shared" si="0"/>
        <v>1373</v>
      </c>
      <c r="F45" s="28"/>
      <c r="H45" s="63"/>
      <c r="I45" s="29"/>
      <c r="J45" s="30"/>
      <c r="K45" s="29"/>
      <c r="L45" s="20">
        <f t="shared" si="2"/>
        <v>5</v>
      </c>
      <c r="M45" s="1"/>
    </row>
    <row r="46" spans="1:13" ht="13.6" x14ac:dyDescent="0.2">
      <c r="A46" s="25">
        <v>45636</v>
      </c>
      <c r="B46" s="20" t="s">
        <v>932</v>
      </c>
      <c r="C46" s="20"/>
      <c r="D46" s="20">
        <v>200</v>
      </c>
      <c r="E46" s="20">
        <f t="shared" si="0"/>
        <v>1173</v>
      </c>
      <c r="F46" s="28"/>
      <c r="H46" s="63"/>
      <c r="I46" s="29"/>
      <c r="J46" s="30"/>
      <c r="K46" s="29"/>
      <c r="L46" s="20">
        <f t="shared" si="2"/>
        <v>5</v>
      </c>
      <c r="M46" s="1"/>
    </row>
    <row r="47" spans="1:13" ht="13.6" x14ac:dyDescent="0.2">
      <c r="A47" s="25">
        <v>45636</v>
      </c>
      <c r="B47" s="20" t="s">
        <v>934</v>
      </c>
      <c r="C47" s="20"/>
      <c r="D47" s="20">
        <v>215</v>
      </c>
      <c r="E47" s="20">
        <f t="shared" si="0"/>
        <v>958</v>
      </c>
      <c r="F47" s="28"/>
      <c r="H47" s="63"/>
      <c r="I47" s="29"/>
      <c r="J47" s="30"/>
      <c r="K47" s="70"/>
      <c r="L47" s="20">
        <f t="shared" si="2"/>
        <v>5</v>
      </c>
      <c r="M47" s="1"/>
    </row>
    <row r="48" spans="1:13" ht="13.75" customHeight="1" x14ac:dyDescent="0.2">
      <c r="A48" s="25">
        <v>45639</v>
      </c>
      <c r="B48" s="20" t="s">
        <v>935</v>
      </c>
      <c r="C48" s="20"/>
      <c r="D48" s="20">
        <v>470</v>
      </c>
      <c r="E48" s="20">
        <f t="shared" si="0"/>
        <v>488</v>
      </c>
      <c r="F48" s="28"/>
      <c r="H48" s="63"/>
      <c r="I48" s="29"/>
      <c r="J48" s="30"/>
      <c r="K48" s="29"/>
      <c r="L48" s="20">
        <f t="shared" si="2"/>
        <v>5</v>
      </c>
      <c r="M48" s="1"/>
    </row>
    <row r="49" spans="1:13" ht="13.75" customHeight="1" x14ac:dyDescent="0.2">
      <c r="A49" s="25">
        <v>45639</v>
      </c>
      <c r="B49" s="4" t="s">
        <v>46</v>
      </c>
      <c r="C49" s="29">
        <v>60000</v>
      </c>
      <c r="D49" s="20"/>
      <c r="E49" s="20">
        <f t="shared" si="0"/>
        <v>60488</v>
      </c>
      <c r="F49" s="28"/>
      <c r="H49" s="63"/>
      <c r="I49" s="29"/>
      <c r="J49" s="30"/>
      <c r="K49" s="29"/>
      <c r="L49" s="20">
        <f t="shared" si="2"/>
        <v>5</v>
      </c>
      <c r="M49" s="1"/>
    </row>
    <row r="50" spans="1:13" ht="13.75" customHeight="1" x14ac:dyDescent="0.2">
      <c r="A50" s="25">
        <v>45639</v>
      </c>
      <c r="B50" s="20" t="s">
        <v>237</v>
      </c>
      <c r="C50" s="29"/>
      <c r="D50" s="20">
        <v>8385</v>
      </c>
      <c r="E50" s="20">
        <f t="shared" si="0"/>
        <v>52103</v>
      </c>
      <c r="F50" s="1"/>
      <c r="H50" s="63"/>
      <c r="I50" s="29"/>
      <c r="J50" s="30"/>
      <c r="K50" s="29"/>
      <c r="L50" s="20">
        <f t="shared" si="2"/>
        <v>5</v>
      </c>
      <c r="M50" s="1"/>
    </row>
    <row r="51" spans="1:13" ht="13.75" customHeight="1" x14ac:dyDescent="0.2">
      <c r="A51" s="25">
        <v>45639</v>
      </c>
      <c r="B51" s="20" t="s">
        <v>698</v>
      </c>
      <c r="C51" s="29"/>
      <c r="D51" s="20">
        <v>7338</v>
      </c>
      <c r="E51" s="20">
        <f t="shared" si="0"/>
        <v>44765</v>
      </c>
      <c r="F51" s="1"/>
      <c r="H51" s="63"/>
      <c r="I51" s="29"/>
      <c r="J51" s="30"/>
      <c r="K51" s="29"/>
      <c r="L51" s="20">
        <f t="shared" si="2"/>
        <v>5</v>
      </c>
      <c r="M51" s="1"/>
    </row>
    <row r="52" spans="1:13" ht="13.75" customHeight="1" x14ac:dyDescent="0.2">
      <c r="A52" s="25">
        <v>45639</v>
      </c>
      <c r="B52" s="20" t="s">
        <v>231</v>
      </c>
      <c r="C52" s="29"/>
      <c r="D52" s="50">
        <v>4626</v>
      </c>
      <c r="E52" s="20">
        <f t="shared" si="0"/>
        <v>40139</v>
      </c>
      <c r="F52" s="28"/>
      <c r="H52" s="63"/>
      <c r="I52" s="29"/>
      <c r="J52" s="30"/>
      <c r="K52" s="29"/>
      <c r="L52" s="20">
        <f t="shared" si="2"/>
        <v>5</v>
      </c>
      <c r="M52" s="33"/>
    </row>
    <row r="53" spans="1:13" ht="13.75" customHeight="1" x14ac:dyDescent="0.2">
      <c r="A53" s="25">
        <v>45639</v>
      </c>
      <c r="B53" s="20" t="s">
        <v>233</v>
      </c>
      <c r="C53" s="4"/>
      <c r="D53" s="50">
        <v>8594</v>
      </c>
      <c r="E53" s="20">
        <f t="shared" si="0"/>
        <v>31545</v>
      </c>
      <c r="F53" s="28"/>
      <c r="H53" s="63"/>
      <c r="I53" s="29"/>
      <c r="J53" s="29"/>
      <c r="K53" s="29"/>
      <c r="L53" s="20">
        <f t="shared" si="2"/>
        <v>5</v>
      </c>
      <c r="M53" s="33"/>
    </row>
    <row r="54" spans="1:13" ht="13.75" customHeight="1" x14ac:dyDescent="0.2">
      <c r="A54" s="25">
        <v>45639</v>
      </c>
      <c r="B54" s="20" t="s">
        <v>229</v>
      </c>
      <c r="C54" s="4"/>
      <c r="D54" s="50">
        <v>15293</v>
      </c>
      <c r="E54" s="20">
        <f t="shared" si="0"/>
        <v>16252</v>
      </c>
      <c r="F54" s="1"/>
      <c r="H54" s="63"/>
      <c r="I54" s="29"/>
      <c r="J54" s="29"/>
      <c r="K54" s="29"/>
      <c r="L54" s="20">
        <f t="shared" si="2"/>
        <v>5</v>
      </c>
      <c r="M54" s="1"/>
    </row>
    <row r="55" spans="1:13" ht="13.75" customHeight="1" x14ac:dyDescent="0.2">
      <c r="A55" s="25">
        <v>45639</v>
      </c>
      <c r="B55" s="20" t="s">
        <v>936</v>
      </c>
      <c r="C55" s="4"/>
      <c r="D55" s="50">
        <v>6000</v>
      </c>
      <c r="E55" s="20">
        <f t="shared" si="0"/>
        <v>10252</v>
      </c>
      <c r="F55" s="1"/>
      <c r="H55" s="63"/>
      <c r="I55" s="29"/>
      <c r="J55" s="73"/>
      <c r="K55" s="4"/>
      <c r="L55" s="20">
        <f t="shared" si="2"/>
        <v>5</v>
      </c>
      <c r="M55" s="1"/>
    </row>
    <row r="56" spans="1:13" ht="13.75" customHeight="1" x14ac:dyDescent="0.2">
      <c r="A56" s="25">
        <v>45639</v>
      </c>
      <c r="B56" s="20" t="s">
        <v>937</v>
      </c>
      <c r="C56" s="4"/>
      <c r="D56" s="50">
        <v>5432</v>
      </c>
      <c r="E56" s="20">
        <f t="shared" si="0"/>
        <v>4820</v>
      </c>
      <c r="F56" s="1"/>
      <c r="H56" s="63"/>
      <c r="I56" s="29"/>
      <c r="J56" s="29"/>
      <c r="K56" s="4"/>
      <c r="L56" s="20">
        <f t="shared" si="2"/>
        <v>5</v>
      </c>
      <c r="M56" s="1"/>
    </row>
    <row r="57" spans="1:13" ht="13.75" customHeight="1" x14ac:dyDescent="0.2">
      <c r="A57" s="25">
        <v>45642</v>
      </c>
      <c r="B57" s="4" t="s">
        <v>938</v>
      </c>
      <c r="C57" s="29"/>
      <c r="D57" s="50">
        <v>142</v>
      </c>
      <c r="E57" s="20">
        <f t="shared" si="0"/>
        <v>4678</v>
      </c>
      <c r="F57" s="1"/>
      <c r="H57" s="63"/>
      <c r="I57" s="29"/>
      <c r="J57" s="29"/>
      <c r="K57" s="4"/>
      <c r="L57" s="20">
        <f t="shared" si="2"/>
        <v>5</v>
      </c>
      <c r="M57" s="1"/>
    </row>
    <row r="58" spans="1:13" ht="13.75" customHeight="1" x14ac:dyDescent="0.2">
      <c r="A58" s="25">
        <v>45643</v>
      </c>
      <c r="B58" s="20" t="s">
        <v>939</v>
      </c>
      <c r="C58" s="29"/>
      <c r="D58" s="74">
        <v>465</v>
      </c>
      <c r="E58" s="20">
        <f t="shared" si="0"/>
        <v>4213</v>
      </c>
      <c r="F58" s="1"/>
      <c r="H58" s="63"/>
      <c r="I58" s="29"/>
      <c r="J58" s="4"/>
      <c r="K58" s="4"/>
      <c r="L58" s="20">
        <f t="shared" si="2"/>
        <v>5</v>
      </c>
      <c r="M58" s="1"/>
    </row>
    <row r="59" spans="1:13" ht="13.75" customHeight="1" x14ac:dyDescent="0.2">
      <c r="A59" s="25">
        <v>45643</v>
      </c>
      <c r="B59" s="20" t="s">
        <v>940</v>
      </c>
      <c r="C59" s="4"/>
      <c r="D59" s="61">
        <v>800</v>
      </c>
      <c r="E59" s="20">
        <f t="shared" si="0"/>
        <v>3413</v>
      </c>
      <c r="F59" s="1"/>
      <c r="H59" s="63"/>
      <c r="I59" s="29"/>
      <c r="J59" s="4"/>
      <c r="K59" s="4"/>
      <c r="L59" s="20">
        <f t="shared" si="2"/>
        <v>5</v>
      </c>
      <c r="M59" s="1"/>
    </row>
    <row r="60" spans="1:13" ht="13.75" customHeight="1" x14ac:dyDescent="0.3">
      <c r="A60" s="25">
        <v>45643</v>
      </c>
      <c r="B60" s="76" t="s">
        <v>941</v>
      </c>
      <c r="C60" s="4"/>
      <c r="D60" s="67">
        <v>824</v>
      </c>
      <c r="E60" s="20">
        <f t="shared" si="0"/>
        <v>2589</v>
      </c>
      <c r="F60" s="1"/>
      <c r="H60" s="63"/>
      <c r="I60" s="29"/>
      <c r="J60" s="29"/>
      <c r="K60" s="4"/>
      <c r="L60" s="20">
        <f t="shared" si="2"/>
        <v>5</v>
      </c>
      <c r="M60" s="1"/>
    </row>
    <row r="61" spans="1:13" ht="13.75" customHeight="1" x14ac:dyDescent="0.3">
      <c r="A61" s="25">
        <v>45645</v>
      </c>
      <c r="B61" s="20" t="s">
        <v>46</v>
      </c>
      <c r="C61" s="80">
        <v>16000</v>
      </c>
      <c r="D61" s="67"/>
      <c r="E61" s="20">
        <f t="shared" si="0"/>
        <v>18589</v>
      </c>
      <c r="F61" s="1"/>
      <c r="H61" s="63"/>
      <c r="I61" s="29"/>
      <c r="J61" s="29"/>
      <c r="K61" s="4"/>
      <c r="L61" s="20">
        <f t="shared" si="2"/>
        <v>5</v>
      </c>
      <c r="M61" s="1"/>
    </row>
    <row r="62" spans="1:13" ht="13.75" customHeight="1" x14ac:dyDescent="0.3">
      <c r="A62" s="25">
        <v>45645</v>
      </c>
      <c r="B62" s="20" t="s">
        <v>942</v>
      </c>
      <c r="C62" s="4"/>
      <c r="D62" s="67">
        <v>3800</v>
      </c>
      <c r="E62" s="20">
        <f t="shared" si="0"/>
        <v>14789</v>
      </c>
      <c r="F62" s="1"/>
      <c r="H62" s="63"/>
      <c r="I62" s="29"/>
      <c r="J62" s="29"/>
      <c r="K62" s="2"/>
      <c r="L62" s="20">
        <f t="shared" si="2"/>
        <v>5</v>
      </c>
      <c r="M62" s="1"/>
    </row>
    <row r="63" spans="1:13" ht="13.75" customHeight="1" x14ac:dyDescent="0.2">
      <c r="A63" s="25">
        <v>45645</v>
      </c>
      <c r="B63" s="20" t="s">
        <v>943</v>
      </c>
      <c r="C63" s="4"/>
      <c r="D63" s="20">
        <v>1140</v>
      </c>
      <c r="E63" s="20">
        <f t="shared" si="0"/>
        <v>13649</v>
      </c>
      <c r="F63" s="1"/>
      <c r="H63" s="63"/>
      <c r="I63" s="29"/>
      <c r="J63" s="29"/>
      <c r="K63" s="2"/>
      <c r="L63" s="20">
        <f t="shared" si="2"/>
        <v>5</v>
      </c>
      <c r="M63" s="1"/>
    </row>
    <row r="64" spans="1:13" ht="13.75" customHeight="1" x14ac:dyDescent="0.2">
      <c r="A64" s="25">
        <v>45645</v>
      </c>
      <c r="B64" s="20" t="s">
        <v>944</v>
      </c>
      <c r="C64" s="29"/>
      <c r="D64" s="20">
        <v>2995</v>
      </c>
      <c r="E64" s="20">
        <f t="shared" si="0"/>
        <v>10654</v>
      </c>
      <c r="F64" s="1"/>
      <c r="H64" s="63"/>
      <c r="I64" s="29"/>
      <c r="J64" s="29"/>
      <c r="K64" s="2"/>
      <c r="L64" s="20">
        <f t="shared" si="2"/>
        <v>5</v>
      </c>
      <c r="M64" s="1"/>
    </row>
    <row r="65" spans="1:13" ht="13.75" customHeight="1" x14ac:dyDescent="0.2">
      <c r="A65" s="25">
        <v>45645</v>
      </c>
      <c r="B65" s="20" t="s">
        <v>948</v>
      </c>
      <c r="C65" s="29"/>
      <c r="D65" s="20">
        <v>200</v>
      </c>
      <c r="E65" s="20">
        <f t="shared" si="0"/>
        <v>10454</v>
      </c>
      <c r="F65" s="1"/>
      <c r="H65" s="63"/>
      <c r="I65" s="29"/>
      <c r="J65" s="29"/>
      <c r="K65" s="2"/>
      <c r="L65" s="20">
        <f t="shared" si="2"/>
        <v>5</v>
      </c>
      <c r="M65" s="1"/>
    </row>
    <row r="66" spans="1:13" ht="13.6" x14ac:dyDescent="0.2">
      <c r="A66" s="25">
        <v>45645</v>
      </c>
      <c r="B66" s="20" t="s">
        <v>945</v>
      </c>
      <c r="C66" s="29"/>
      <c r="D66" s="20">
        <v>2100</v>
      </c>
      <c r="E66" s="20">
        <f t="shared" si="0"/>
        <v>8354</v>
      </c>
      <c r="F66" s="1"/>
      <c r="H66" s="63"/>
      <c r="I66" s="29"/>
      <c r="J66" s="29"/>
      <c r="K66" s="2"/>
      <c r="L66" s="20">
        <f t="shared" si="2"/>
        <v>5</v>
      </c>
      <c r="M66" s="2"/>
    </row>
    <row r="67" spans="1:13" ht="13.6" x14ac:dyDescent="0.2">
      <c r="A67" s="25">
        <v>45645</v>
      </c>
      <c r="B67" s="20" t="s">
        <v>946</v>
      </c>
      <c r="C67" s="27"/>
      <c r="D67" s="20">
        <v>1050</v>
      </c>
      <c r="E67" s="20">
        <f t="shared" si="0"/>
        <v>7304</v>
      </c>
      <c r="F67" s="1"/>
      <c r="H67" s="63"/>
      <c r="I67" s="29"/>
      <c r="J67" s="29"/>
      <c r="K67" s="2"/>
      <c r="L67" s="20">
        <f t="shared" si="2"/>
        <v>5</v>
      </c>
      <c r="M67" s="1"/>
    </row>
    <row r="68" spans="1:13" ht="16.3" x14ac:dyDescent="0.3">
      <c r="A68" s="25">
        <v>45646</v>
      </c>
      <c r="B68" s="20" t="s">
        <v>942</v>
      </c>
      <c r="C68" s="4"/>
      <c r="D68" s="67">
        <v>3800</v>
      </c>
      <c r="E68" s="20">
        <f t="shared" si="0"/>
        <v>3504</v>
      </c>
      <c r="F68" s="43"/>
      <c r="H68" s="63"/>
      <c r="I68" s="29"/>
      <c r="J68" s="29"/>
      <c r="K68" s="2"/>
      <c r="L68" s="20">
        <f t="shared" si="2"/>
        <v>5</v>
      </c>
      <c r="M68" s="1"/>
    </row>
    <row r="69" spans="1:13" ht="14.3" x14ac:dyDescent="0.25">
      <c r="A69" s="25">
        <v>45646</v>
      </c>
      <c r="B69" s="20" t="s">
        <v>947</v>
      </c>
      <c r="C69" s="29"/>
      <c r="D69" s="20">
        <v>1638</v>
      </c>
      <c r="E69" s="20">
        <f t="shared" ref="E69:E71" si="3">E68+C69-D69</f>
        <v>1866</v>
      </c>
      <c r="F69" s="43"/>
      <c r="H69" s="63"/>
      <c r="I69" s="29"/>
      <c r="J69" s="29"/>
      <c r="K69" s="2"/>
      <c r="L69" s="20">
        <f t="shared" si="2"/>
        <v>5</v>
      </c>
      <c r="M69" s="1"/>
    </row>
    <row r="70" spans="1:13" ht="13.6" x14ac:dyDescent="0.2">
      <c r="A70" s="25"/>
      <c r="B70" s="20"/>
      <c r="C70" s="29"/>
      <c r="D70" s="20"/>
      <c r="E70" s="20">
        <f t="shared" si="3"/>
        <v>1866</v>
      </c>
      <c r="F70" s="1"/>
      <c r="H70" s="63"/>
      <c r="I70" s="29"/>
      <c r="J70" s="29"/>
      <c r="K70" s="2"/>
      <c r="L70" s="20">
        <f t="shared" si="2"/>
        <v>5</v>
      </c>
      <c r="M70" s="1"/>
    </row>
    <row r="71" spans="1:13" ht="13.6" x14ac:dyDescent="0.2">
      <c r="A71" s="25"/>
      <c r="B71" s="4"/>
      <c r="C71" s="29"/>
      <c r="D71" s="20"/>
      <c r="E71" s="20">
        <f t="shared" si="3"/>
        <v>1866</v>
      </c>
      <c r="F71" s="1"/>
      <c r="H71" s="63"/>
      <c r="I71" s="29"/>
      <c r="J71" s="29"/>
      <c r="K71" s="2"/>
      <c r="L71" s="20">
        <f t="shared" si="2"/>
        <v>5</v>
      </c>
      <c r="M71" s="1"/>
    </row>
    <row r="72" spans="1:13" ht="13.6" x14ac:dyDescent="0.2">
      <c r="A72" s="25"/>
      <c r="B72" s="4"/>
      <c r="C72" s="4"/>
      <c r="D72" s="20"/>
      <c r="E72" s="20">
        <f t="shared" ref="E72:E115" si="4">E71+C77-D77</f>
        <v>1866</v>
      </c>
      <c r="F72" s="1"/>
      <c r="H72" s="63"/>
      <c r="I72" s="29"/>
      <c r="J72" s="29"/>
      <c r="K72" s="2"/>
      <c r="L72" s="20">
        <f t="shared" si="2"/>
        <v>5</v>
      </c>
      <c r="M72" s="1"/>
    </row>
    <row r="73" spans="1:13" ht="13.6" x14ac:dyDescent="0.2">
      <c r="A73" s="25"/>
      <c r="B73" s="4"/>
      <c r="C73" s="4"/>
      <c r="D73" s="20"/>
      <c r="E73" s="20">
        <f t="shared" si="4"/>
        <v>1866</v>
      </c>
      <c r="F73" s="1"/>
      <c r="H73" s="63"/>
      <c r="I73" s="29"/>
      <c r="J73" s="29"/>
      <c r="K73" s="2"/>
      <c r="L73" s="20">
        <f t="shared" si="2"/>
        <v>5</v>
      </c>
      <c r="M73" s="1"/>
    </row>
    <row r="74" spans="1:13" ht="13.6" x14ac:dyDescent="0.2">
      <c r="A74" s="25"/>
      <c r="B74" s="4"/>
      <c r="C74" s="29"/>
      <c r="D74" s="20"/>
      <c r="E74" s="20">
        <f t="shared" si="4"/>
        <v>1866</v>
      </c>
      <c r="F74" s="1"/>
      <c r="H74" s="63"/>
      <c r="I74" s="29"/>
      <c r="J74" s="29"/>
      <c r="K74" s="3"/>
      <c r="L74" s="20">
        <f t="shared" ref="L74:L85" si="5">L73+J74-K74</f>
        <v>5</v>
      </c>
      <c r="M74" s="1"/>
    </row>
    <row r="75" spans="1:13" ht="13.6" x14ac:dyDescent="0.2">
      <c r="A75" s="25"/>
      <c r="B75" s="4"/>
      <c r="C75" s="1"/>
      <c r="D75" s="4"/>
      <c r="E75" s="20">
        <f t="shared" si="4"/>
        <v>1866</v>
      </c>
      <c r="F75" s="1"/>
      <c r="H75" s="63"/>
      <c r="I75" s="29"/>
      <c r="J75" s="29"/>
      <c r="K75" s="2"/>
      <c r="L75" s="20">
        <f t="shared" si="5"/>
        <v>5</v>
      </c>
      <c r="M75" s="1"/>
    </row>
    <row r="76" spans="1:13" ht="13.6" x14ac:dyDescent="0.2">
      <c r="A76" s="25"/>
      <c r="B76" s="4"/>
      <c r="C76" s="1"/>
      <c r="D76" s="4"/>
      <c r="E76" s="20">
        <f t="shared" si="4"/>
        <v>1866</v>
      </c>
      <c r="F76" s="1"/>
      <c r="H76" s="63"/>
      <c r="I76" s="29"/>
      <c r="J76" s="2"/>
      <c r="K76" s="2"/>
      <c r="L76" s="20">
        <f t="shared" si="5"/>
        <v>5</v>
      </c>
      <c r="M76" s="1"/>
    </row>
    <row r="77" spans="1:13" ht="13.6" x14ac:dyDescent="0.2">
      <c r="A77" s="25"/>
      <c r="B77" s="49"/>
      <c r="C77" s="1"/>
      <c r="D77" s="4"/>
      <c r="E77" s="20">
        <f t="shared" si="4"/>
        <v>1866</v>
      </c>
      <c r="F77" s="1"/>
      <c r="H77" s="63"/>
      <c r="I77" s="34"/>
      <c r="J77" s="29"/>
      <c r="K77" s="2"/>
      <c r="L77" s="20">
        <f t="shared" si="5"/>
        <v>5</v>
      </c>
      <c r="M77" s="1"/>
    </row>
    <row r="78" spans="1:13" ht="13.6" x14ac:dyDescent="0.2">
      <c r="A78" s="25"/>
      <c r="B78" s="4"/>
      <c r="C78" s="9"/>
      <c r="D78" s="4"/>
      <c r="E78" s="20">
        <f t="shared" si="4"/>
        <v>1866</v>
      </c>
      <c r="F78" s="1"/>
      <c r="H78" s="63"/>
      <c r="I78" s="34"/>
      <c r="J78" s="29"/>
      <c r="K78" s="34"/>
      <c r="L78" s="20">
        <f t="shared" si="5"/>
        <v>5</v>
      </c>
      <c r="M78" s="1"/>
    </row>
    <row r="79" spans="1:13" ht="13.6" x14ac:dyDescent="0.2">
      <c r="A79" s="25"/>
      <c r="B79" s="4"/>
      <c r="C79" s="9"/>
      <c r="D79" s="4"/>
      <c r="E79" s="20">
        <f t="shared" si="4"/>
        <v>1866</v>
      </c>
      <c r="F79" s="1"/>
      <c r="H79" s="63"/>
      <c r="I79" s="34"/>
      <c r="J79" s="29"/>
      <c r="K79" s="34"/>
      <c r="L79" s="20">
        <f t="shared" si="5"/>
        <v>5</v>
      </c>
      <c r="M79" s="1"/>
    </row>
    <row r="80" spans="1:13" ht="13.6" x14ac:dyDescent="0.2">
      <c r="A80" s="25"/>
      <c r="B80" s="4"/>
      <c r="C80" s="4"/>
      <c r="D80" s="4"/>
      <c r="E80" s="20">
        <f t="shared" si="4"/>
        <v>1866</v>
      </c>
      <c r="F80" s="1"/>
      <c r="H80" s="63"/>
      <c r="I80" s="34"/>
      <c r="J80" s="29"/>
      <c r="K80" s="34"/>
      <c r="L80" s="20">
        <f t="shared" si="5"/>
        <v>5</v>
      </c>
      <c r="M80" s="9"/>
    </row>
    <row r="81" spans="1:13" ht="13.6" x14ac:dyDescent="0.2">
      <c r="A81" s="25"/>
      <c r="B81" s="4"/>
      <c r="C81" s="1"/>
      <c r="D81" s="4"/>
      <c r="E81" s="20">
        <f t="shared" si="4"/>
        <v>1866</v>
      </c>
      <c r="F81" s="1"/>
      <c r="H81" s="63"/>
      <c r="I81" s="34"/>
      <c r="J81" s="29"/>
      <c r="K81" s="34"/>
      <c r="L81" s="20">
        <f t="shared" si="5"/>
        <v>5</v>
      </c>
      <c r="M81" s="9"/>
    </row>
    <row r="82" spans="1:13" ht="13.6" x14ac:dyDescent="0.2">
      <c r="A82" s="25"/>
      <c r="B82" s="4"/>
      <c r="C82" s="1"/>
      <c r="D82" s="4"/>
      <c r="E82" s="20">
        <f t="shared" si="4"/>
        <v>1866</v>
      </c>
      <c r="F82" s="1"/>
      <c r="H82" s="63"/>
      <c r="I82" s="34"/>
      <c r="J82" s="29"/>
      <c r="K82" s="34"/>
      <c r="L82" s="20">
        <f t="shared" si="5"/>
        <v>5</v>
      </c>
      <c r="M82" s="9"/>
    </row>
    <row r="83" spans="1:13" ht="13.6" x14ac:dyDescent="0.2">
      <c r="A83" s="25"/>
      <c r="B83" s="30"/>
      <c r="C83" s="30"/>
      <c r="D83" s="30"/>
      <c r="E83" s="20">
        <f t="shared" si="4"/>
        <v>1866</v>
      </c>
      <c r="F83" s="1"/>
      <c r="H83" s="63"/>
      <c r="I83" s="34"/>
      <c r="J83" s="29"/>
      <c r="K83" s="34"/>
      <c r="L83" s="20">
        <f t="shared" si="5"/>
        <v>5</v>
      </c>
      <c r="M83" s="9"/>
    </row>
    <row r="84" spans="1:13" ht="13.6" x14ac:dyDescent="0.2">
      <c r="A84" s="25"/>
      <c r="B84" s="30"/>
      <c r="C84" s="30"/>
      <c r="D84" s="30"/>
      <c r="E84" s="20">
        <f t="shared" si="4"/>
        <v>1866</v>
      </c>
      <c r="F84" s="1"/>
      <c r="H84" s="63"/>
      <c r="I84" s="34"/>
      <c r="J84" s="3"/>
      <c r="K84" s="34"/>
      <c r="L84" s="20">
        <f t="shared" si="5"/>
        <v>5</v>
      </c>
      <c r="M84" s="9"/>
    </row>
    <row r="85" spans="1:13" ht="13.6" x14ac:dyDescent="0.2">
      <c r="A85" s="25"/>
      <c r="B85" s="29"/>
      <c r="C85" s="30"/>
      <c r="D85" s="29"/>
      <c r="E85" s="20">
        <f t="shared" si="4"/>
        <v>1866</v>
      </c>
      <c r="F85" s="1"/>
      <c r="H85" s="63"/>
      <c r="I85" s="34"/>
      <c r="J85" s="34"/>
      <c r="K85" s="34"/>
      <c r="L85" s="20">
        <f t="shared" si="5"/>
        <v>5</v>
      </c>
      <c r="M85" s="9"/>
    </row>
    <row r="86" spans="1:13" ht="13.6" x14ac:dyDescent="0.2">
      <c r="A86" s="25"/>
      <c r="B86" s="29"/>
      <c r="C86" s="30"/>
      <c r="D86" s="29"/>
      <c r="E86" s="20">
        <f t="shared" si="4"/>
        <v>1866</v>
      </c>
      <c r="F86" s="1"/>
      <c r="H86" s="48"/>
      <c r="I86" s="35"/>
      <c r="J86" s="34"/>
      <c r="K86" s="34"/>
      <c r="L86" s="20"/>
      <c r="M86" s="9"/>
    </row>
    <row r="87" spans="1:13" ht="13.6" x14ac:dyDescent="0.2">
      <c r="A87" s="25"/>
      <c r="B87" s="64"/>
      <c r="C87" s="29"/>
      <c r="D87" s="29"/>
      <c r="E87" s="20">
        <f t="shared" si="4"/>
        <v>1866</v>
      </c>
      <c r="F87" s="1"/>
      <c r="H87" s="48"/>
      <c r="I87" s="34"/>
      <c r="J87" s="34"/>
      <c r="K87" s="34"/>
      <c r="L87" s="20"/>
      <c r="M87" s="9"/>
    </row>
    <row r="88" spans="1:13" ht="13.6" x14ac:dyDescent="0.2">
      <c r="A88" s="25"/>
      <c r="B88" s="29"/>
      <c r="C88" s="30"/>
      <c r="D88" s="29"/>
      <c r="E88" s="20">
        <f t="shared" si="4"/>
        <v>1866</v>
      </c>
      <c r="F88" s="1"/>
      <c r="H88" s="48"/>
      <c r="I88" s="34"/>
      <c r="J88" s="34"/>
      <c r="K88" s="34"/>
      <c r="L88" s="20"/>
      <c r="M88" s="9"/>
    </row>
    <row r="89" spans="1:13" ht="13.6" x14ac:dyDescent="0.2">
      <c r="A89" s="25"/>
      <c r="B89" s="29"/>
      <c r="C89" s="34"/>
      <c r="D89" s="29"/>
      <c r="E89" s="20">
        <f t="shared" si="4"/>
        <v>1866</v>
      </c>
      <c r="F89" s="1"/>
      <c r="H89" s="48"/>
      <c r="I89" s="34"/>
      <c r="J89" s="34"/>
      <c r="K89" s="34"/>
      <c r="L89" s="20"/>
      <c r="M89" s="9"/>
    </row>
    <row r="90" spans="1:13" ht="13.6" x14ac:dyDescent="0.2">
      <c r="A90" s="25"/>
      <c r="B90" s="29"/>
      <c r="C90" s="34"/>
      <c r="D90" s="29"/>
      <c r="E90" s="20">
        <f t="shared" si="4"/>
        <v>1866</v>
      </c>
      <c r="F90" s="1"/>
      <c r="H90" s="48"/>
      <c r="I90" s="34"/>
      <c r="J90" s="34"/>
      <c r="K90" s="34"/>
      <c r="L90" s="20"/>
      <c r="M90" s="9"/>
    </row>
    <row r="91" spans="1:13" ht="13.6" x14ac:dyDescent="0.2">
      <c r="A91" s="25"/>
      <c r="B91" s="29"/>
      <c r="C91" s="34"/>
      <c r="D91" s="29"/>
      <c r="E91" s="20">
        <f t="shared" si="4"/>
        <v>1866</v>
      </c>
      <c r="F91" s="1"/>
      <c r="H91" s="44"/>
      <c r="I91" s="34"/>
      <c r="J91" s="34"/>
      <c r="K91" s="34"/>
      <c r="L91" s="20"/>
      <c r="M91" s="9"/>
    </row>
    <row r="92" spans="1:13" ht="13.6" x14ac:dyDescent="0.2">
      <c r="A92" s="25"/>
      <c r="B92" s="29"/>
      <c r="C92" s="34"/>
      <c r="D92" s="29"/>
      <c r="E92" s="20">
        <f t="shared" si="4"/>
        <v>1866</v>
      </c>
      <c r="F92" s="1"/>
      <c r="H92" s="44"/>
      <c r="I92" s="34"/>
      <c r="J92" s="34"/>
      <c r="K92" s="34"/>
      <c r="L92" s="20"/>
      <c r="M92" s="9"/>
    </row>
    <row r="93" spans="1:13" ht="13.6" x14ac:dyDescent="0.2">
      <c r="A93" s="25"/>
      <c r="B93" s="29"/>
      <c r="C93" s="34"/>
      <c r="D93" s="29"/>
      <c r="E93" s="20">
        <f t="shared" si="4"/>
        <v>1866</v>
      </c>
      <c r="F93" s="1"/>
      <c r="H93" s="44"/>
      <c r="I93" s="34"/>
      <c r="J93" s="34"/>
      <c r="K93" s="34"/>
      <c r="L93" s="20"/>
      <c r="M93" s="9"/>
    </row>
    <row r="94" spans="1:13" ht="13.6" x14ac:dyDescent="0.2">
      <c r="A94" s="25"/>
      <c r="B94" s="29"/>
      <c r="C94" s="34"/>
      <c r="D94" s="29"/>
      <c r="E94" s="20">
        <f t="shared" si="4"/>
        <v>1866</v>
      </c>
      <c r="F94" s="1"/>
      <c r="H94" s="44"/>
      <c r="I94" s="34"/>
      <c r="J94" s="34"/>
      <c r="K94" s="34"/>
      <c r="L94" s="20"/>
      <c r="M94" s="9"/>
    </row>
    <row r="95" spans="1:13" ht="13.6" x14ac:dyDescent="0.2">
      <c r="A95" s="25"/>
      <c r="B95" s="29"/>
      <c r="C95" s="29"/>
      <c r="D95" s="29"/>
      <c r="E95" s="20">
        <f t="shared" si="4"/>
        <v>1866</v>
      </c>
      <c r="F95" s="1"/>
      <c r="H95" s="44"/>
      <c r="I95" s="34"/>
      <c r="J95" s="34"/>
      <c r="K95" s="34"/>
      <c r="L95" s="20"/>
      <c r="M95" s="9"/>
    </row>
    <row r="96" spans="1:13" ht="13.6" x14ac:dyDescent="0.2">
      <c r="A96" s="25"/>
      <c r="B96" s="4"/>
      <c r="C96" s="4"/>
      <c r="D96" s="4"/>
      <c r="E96" s="20">
        <f t="shared" si="4"/>
        <v>1866</v>
      </c>
      <c r="F96" s="1"/>
      <c r="H96" s="44"/>
      <c r="I96" s="34"/>
      <c r="J96" s="34"/>
      <c r="K96" s="34"/>
      <c r="L96" s="20"/>
      <c r="M96" s="9"/>
    </row>
    <row r="97" spans="1:13" ht="13.6" x14ac:dyDescent="0.2">
      <c r="A97" s="25"/>
      <c r="B97" s="4"/>
      <c r="C97" s="1"/>
      <c r="D97" s="4"/>
      <c r="E97" s="20">
        <f t="shared" si="4"/>
        <v>1866</v>
      </c>
      <c r="F97" s="1"/>
      <c r="H97" s="44"/>
      <c r="I97" s="34"/>
      <c r="J97" s="34"/>
      <c r="K97" s="34"/>
      <c r="L97" s="20"/>
      <c r="M97" s="9"/>
    </row>
    <row r="98" spans="1:13" ht="13.6" x14ac:dyDescent="0.2">
      <c r="A98" s="25"/>
      <c r="B98" s="4"/>
      <c r="C98" s="35"/>
      <c r="D98" s="4"/>
      <c r="E98" s="20">
        <f t="shared" si="4"/>
        <v>1866</v>
      </c>
      <c r="F98" s="1"/>
      <c r="H98" s="44"/>
      <c r="I98" s="34"/>
      <c r="J98" s="34"/>
      <c r="K98" s="34"/>
      <c r="L98" s="20"/>
      <c r="M98" s="9"/>
    </row>
    <row r="99" spans="1:13" ht="13.6" x14ac:dyDescent="0.2">
      <c r="A99" s="23"/>
      <c r="B99" s="4"/>
      <c r="C99" s="35"/>
      <c r="D99" s="4"/>
      <c r="E99" s="20">
        <f t="shared" si="4"/>
        <v>1866</v>
      </c>
      <c r="F99" s="1"/>
      <c r="H99" s="44"/>
      <c r="I99" s="34"/>
      <c r="J99" s="34"/>
      <c r="K99" s="34"/>
      <c r="L99" s="20"/>
      <c r="M99" s="9"/>
    </row>
    <row r="100" spans="1:13" ht="13.6" x14ac:dyDescent="0.2">
      <c r="A100" s="25"/>
      <c r="B100" s="4"/>
      <c r="C100" s="35"/>
      <c r="D100" s="4"/>
      <c r="E100" s="20">
        <f t="shared" si="4"/>
        <v>1866</v>
      </c>
      <c r="F100" s="1"/>
      <c r="H100" s="48"/>
      <c r="I100" s="34"/>
      <c r="J100" s="34"/>
      <c r="K100" s="2"/>
      <c r="L100" s="20"/>
      <c r="M100" s="9"/>
    </row>
    <row r="101" spans="1:13" ht="13.6" x14ac:dyDescent="0.2">
      <c r="A101" s="23"/>
      <c r="B101" s="4"/>
      <c r="C101" s="35"/>
      <c r="D101" s="4"/>
      <c r="E101" s="20">
        <f t="shared" si="4"/>
        <v>1866</v>
      </c>
      <c r="F101" s="1"/>
      <c r="H101" s="48"/>
      <c r="I101" s="34"/>
      <c r="J101" s="34"/>
      <c r="K101" s="2"/>
      <c r="L101" s="20"/>
      <c r="M101" s="9"/>
    </row>
    <row r="102" spans="1:13" ht="16.3" x14ac:dyDescent="0.3">
      <c r="A102" s="25"/>
      <c r="B102" s="29"/>
      <c r="C102" s="34"/>
      <c r="D102" s="67"/>
      <c r="E102" s="20">
        <f t="shared" si="4"/>
        <v>1866</v>
      </c>
      <c r="F102" s="1"/>
      <c r="H102" s="48"/>
      <c r="I102" s="34"/>
      <c r="J102" s="34"/>
      <c r="K102" s="2"/>
      <c r="L102" s="20"/>
      <c r="M102" s="9"/>
    </row>
    <row r="103" spans="1:13" ht="13.6" x14ac:dyDescent="0.2">
      <c r="A103" s="23"/>
      <c r="B103" s="29"/>
      <c r="C103" s="34"/>
      <c r="D103" s="29"/>
      <c r="E103" s="20">
        <f t="shared" si="4"/>
        <v>1866</v>
      </c>
      <c r="F103" s="1"/>
      <c r="H103" s="48"/>
      <c r="I103" s="34"/>
      <c r="J103" s="34"/>
      <c r="K103" s="2"/>
      <c r="L103" s="20"/>
      <c r="M103" s="9"/>
    </row>
    <row r="104" spans="1:13" ht="13.6" x14ac:dyDescent="0.2">
      <c r="A104" s="25"/>
      <c r="B104" s="4"/>
      <c r="C104" s="35"/>
      <c r="D104" s="29"/>
      <c r="E104" s="20">
        <f t="shared" si="4"/>
        <v>1866</v>
      </c>
      <c r="F104" s="1"/>
      <c r="H104" s="48"/>
      <c r="I104" s="34"/>
      <c r="J104" s="34"/>
      <c r="K104" s="2"/>
      <c r="L104" s="20"/>
      <c r="M104" s="9"/>
    </row>
    <row r="105" spans="1:13" ht="13.6" x14ac:dyDescent="0.2">
      <c r="A105" s="23"/>
      <c r="B105" s="29"/>
      <c r="C105" s="35"/>
      <c r="D105" s="29"/>
      <c r="E105" s="20">
        <f t="shared" si="4"/>
        <v>1866</v>
      </c>
      <c r="F105" s="1"/>
      <c r="H105" s="48"/>
      <c r="I105" s="34"/>
      <c r="J105" s="34"/>
      <c r="K105" s="2"/>
      <c r="L105" s="20"/>
      <c r="M105" s="9"/>
    </row>
    <row r="106" spans="1:13" ht="13.6" x14ac:dyDescent="0.2">
      <c r="A106" s="25"/>
      <c r="B106" s="4"/>
      <c r="C106" s="65"/>
      <c r="D106" s="4"/>
      <c r="E106" s="20">
        <f t="shared" si="4"/>
        <v>1866</v>
      </c>
      <c r="F106" s="1"/>
      <c r="H106" s="48"/>
      <c r="I106" s="34"/>
      <c r="J106" s="34"/>
      <c r="K106" s="2"/>
      <c r="L106" s="20"/>
      <c r="M106" s="9"/>
    </row>
    <row r="107" spans="1:13" ht="13.6" x14ac:dyDescent="0.2">
      <c r="A107" s="23"/>
      <c r="B107" s="4"/>
      <c r="C107" s="65"/>
      <c r="D107" s="4"/>
      <c r="E107" s="20">
        <f t="shared" si="4"/>
        <v>1866</v>
      </c>
      <c r="F107" s="1"/>
      <c r="H107" s="48"/>
      <c r="I107" s="34"/>
      <c r="J107" s="2"/>
      <c r="K107" s="2"/>
      <c r="L107" s="20"/>
      <c r="M107" s="9"/>
    </row>
    <row r="108" spans="1:13" ht="13.6" x14ac:dyDescent="0.2">
      <c r="A108" s="25"/>
      <c r="B108" s="4"/>
      <c r="C108" s="65"/>
      <c r="D108" s="4"/>
      <c r="E108" s="20">
        <f t="shared" si="4"/>
        <v>1866</v>
      </c>
      <c r="F108" s="1"/>
      <c r="H108" s="48"/>
      <c r="I108" s="34"/>
      <c r="J108" s="2"/>
      <c r="K108" s="2"/>
      <c r="L108" s="20"/>
      <c r="M108" s="1"/>
    </row>
    <row r="109" spans="1:13" ht="13.6" x14ac:dyDescent="0.2">
      <c r="A109" s="25"/>
      <c r="B109" s="4"/>
      <c r="C109" s="35"/>
      <c r="D109" s="4"/>
      <c r="E109" s="20">
        <f t="shared" si="4"/>
        <v>1866</v>
      </c>
      <c r="F109" s="1"/>
      <c r="H109" s="48"/>
      <c r="I109" s="34"/>
      <c r="J109" s="2"/>
      <c r="K109" s="2"/>
      <c r="L109" s="20"/>
      <c r="M109" s="1"/>
    </row>
    <row r="110" spans="1:13" ht="13.6" x14ac:dyDescent="0.2">
      <c r="A110" s="23"/>
      <c r="B110" s="4"/>
      <c r="C110" s="65"/>
      <c r="D110" s="4"/>
      <c r="E110" s="20">
        <f t="shared" si="4"/>
        <v>1866</v>
      </c>
      <c r="F110" s="1"/>
      <c r="H110" s="48"/>
      <c r="I110" s="34"/>
      <c r="J110" s="2"/>
      <c r="K110" s="2"/>
      <c r="L110" s="20"/>
      <c r="M110" s="1"/>
    </row>
    <row r="111" spans="1:13" ht="13.6" x14ac:dyDescent="0.2">
      <c r="A111" s="25"/>
      <c r="B111" s="4"/>
      <c r="C111" s="65"/>
      <c r="D111" s="4"/>
      <c r="E111" s="20">
        <f t="shared" si="4"/>
        <v>1866</v>
      </c>
      <c r="F111" s="1"/>
      <c r="H111" s="48"/>
      <c r="I111" s="34"/>
      <c r="J111" s="2"/>
      <c r="K111" s="2"/>
      <c r="L111" s="20"/>
      <c r="M111" s="1"/>
    </row>
    <row r="112" spans="1:13" ht="13.6" x14ac:dyDescent="0.2">
      <c r="A112" s="25"/>
      <c r="B112" s="4"/>
      <c r="C112" s="65"/>
      <c r="D112" s="4"/>
      <c r="E112" s="20">
        <f t="shared" si="4"/>
        <v>1866</v>
      </c>
      <c r="F112" s="1"/>
      <c r="H112" s="48"/>
      <c r="I112" s="34"/>
      <c r="J112" s="2"/>
      <c r="K112" s="2"/>
      <c r="L112" s="20"/>
      <c r="M112" s="1"/>
    </row>
    <row r="113" spans="1:13" ht="13.6" x14ac:dyDescent="0.2">
      <c r="A113" s="23"/>
      <c r="B113" s="4"/>
      <c r="C113" s="2"/>
      <c r="D113" s="4"/>
      <c r="E113" s="20">
        <f t="shared" si="4"/>
        <v>1866</v>
      </c>
      <c r="F113" s="1"/>
      <c r="H113" s="48"/>
      <c r="I113" s="34"/>
      <c r="J113" s="2"/>
      <c r="K113" s="2"/>
      <c r="L113" s="20"/>
      <c r="M113" s="1"/>
    </row>
    <row r="114" spans="1:13" ht="13.6" x14ac:dyDescent="0.2">
      <c r="A114" s="23"/>
      <c r="B114" s="4"/>
      <c r="C114" s="3"/>
      <c r="D114" s="4"/>
      <c r="E114" s="20">
        <f t="shared" si="4"/>
        <v>1866</v>
      </c>
      <c r="F114" s="1"/>
      <c r="H114" s="48"/>
      <c r="I114" s="34"/>
      <c r="J114" s="2"/>
      <c r="K114" s="2"/>
      <c r="L114" s="20"/>
      <c r="M114" s="1"/>
    </row>
    <row r="115" spans="1:13" ht="13.6" x14ac:dyDescent="0.2">
      <c r="A115" s="23"/>
      <c r="B115" s="4"/>
      <c r="C115" s="3"/>
      <c r="D115" s="4"/>
      <c r="E115" s="20">
        <f t="shared" si="4"/>
        <v>1866</v>
      </c>
      <c r="F115" s="1"/>
      <c r="H115" s="48"/>
      <c r="I115" s="34"/>
      <c r="J115" s="2"/>
      <c r="K115" s="2"/>
      <c r="L115" s="20"/>
    </row>
    <row r="116" spans="1:13" ht="13.6" x14ac:dyDescent="0.2">
      <c r="A116" s="23"/>
      <c r="B116" s="4"/>
      <c r="C116" s="3"/>
      <c r="D116" s="4"/>
      <c r="E116" s="20">
        <f t="shared" ref="E116:E123" si="6">E115+C119-D120</f>
        <v>1866</v>
      </c>
      <c r="F116" s="1"/>
      <c r="H116" s="48"/>
      <c r="I116" s="34"/>
      <c r="J116" s="2"/>
      <c r="K116" s="2"/>
      <c r="L116" s="20"/>
    </row>
    <row r="117" spans="1:13" ht="13.6" x14ac:dyDescent="0.2">
      <c r="A117" s="23"/>
      <c r="B117" s="4"/>
      <c r="C117" s="2"/>
      <c r="D117" s="4"/>
      <c r="E117" s="20">
        <f t="shared" si="6"/>
        <v>1866</v>
      </c>
      <c r="F117" s="3"/>
      <c r="H117" s="48"/>
      <c r="I117" s="2"/>
      <c r="J117" s="2"/>
      <c r="K117" s="2"/>
      <c r="L117" s="1"/>
    </row>
    <row r="118" spans="1:13" ht="13.6" x14ac:dyDescent="0.2">
      <c r="A118" s="23"/>
      <c r="B118" s="4"/>
      <c r="C118" s="2"/>
      <c r="D118" s="4"/>
      <c r="E118" s="20">
        <f t="shared" si="6"/>
        <v>1866</v>
      </c>
      <c r="F118" s="3"/>
      <c r="H118" s="48"/>
      <c r="I118" s="2"/>
      <c r="J118" s="2"/>
      <c r="K118" s="2"/>
      <c r="L118" s="1"/>
    </row>
    <row r="119" spans="1:13" ht="13.6" x14ac:dyDescent="0.2">
      <c r="A119" s="23"/>
      <c r="B119" s="4"/>
      <c r="C119" s="4"/>
      <c r="D119" s="4"/>
      <c r="E119" s="20">
        <f t="shared" si="6"/>
        <v>1866</v>
      </c>
      <c r="F119" s="3"/>
      <c r="H119" s="48"/>
      <c r="I119" s="2"/>
      <c r="J119" s="2"/>
      <c r="K119" s="2"/>
      <c r="L119" s="1"/>
    </row>
    <row r="120" spans="1:13" ht="13.6" x14ac:dyDescent="0.2">
      <c r="A120" s="23"/>
      <c r="B120" s="4"/>
      <c r="C120" s="4"/>
      <c r="D120" s="4"/>
      <c r="E120" s="20">
        <f t="shared" si="6"/>
        <v>1866</v>
      </c>
      <c r="F120" s="3"/>
      <c r="H120" s="48"/>
      <c r="I120" s="2"/>
      <c r="J120" s="2"/>
      <c r="K120" s="2"/>
      <c r="L120" s="1"/>
    </row>
    <row r="121" spans="1:13" ht="13.6" x14ac:dyDescent="0.2">
      <c r="A121" s="23"/>
      <c r="B121" s="4"/>
      <c r="C121" s="4"/>
      <c r="D121" s="4"/>
      <c r="E121" s="20">
        <f t="shared" si="6"/>
        <v>1866</v>
      </c>
      <c r="F121" s="3"/>
      <c r="H121" s="48"/>
      <c r="I121" s="2"/>
      <c r="J121" s="2"/>
      <c r="K121" s="2"/>
      <c r="L121" s="1"/>
    </row>
    <row r="122" spans="1:13" ht="13.6" x14ac:dyDescent="0.2">
      <c r="A122" s="23"/>
      <c r="B122" s="4"/>
      <c r="C122" s="4"/>
      <c r="D122" s="4"/>
      <c r="E122" s="20">
        <f t="shared" si="6"/>
        <v>1866</v>
      </c>
      <c r="F122" s="3"/>
      <c r="H122" s="48"/>
      <c r="I122" s="2"/>
      <c r="J122" s="2"/>
      <c r="K122" s="41"/>
      <c r="L122" s="1"/>
    </row>
    <row r="123" spans="1:13" ht="13.6" x14ac:dyDescent="0.2">
      <c r="A123" s="23"/>
      <c r="B123" s="4"/>
      <c r="C123" s="4"/>
      <c r="D123" s="4"/>
      <c r="E123" s="20">
        <f t="shared" si="6"/>
        <v>1866</v>
      </c>
      <c r="F123" s="3"/>
      <c r="H123" s="48"/>
      <c r="I123" s="2"/>
      <c r="J123" s="2"/>
      <c r="K123" s="41"/>
    </row>
    <row r="124" spans="1:13" ht="13.6" x14ac:dyDescent="0.2">
      <c r="A124" s="23"/>
      <c r="B124" s="4"/>
      <c r="C124" s="4"/>
      <c r="D124" s="4"/>
      <c r="E124" s="20"/>
      <c r="F124" s="3"/>
      <c r="H124" s="48"/>
      <c r="I124" s="2"/>
      <c r="J124" s="2"/>
      <c r="K124" s="41"/>
    </row>
    <row r="125" spans="1:13" ht="13.6" x14ac:dyDescent="0.2">
      <c r="A125" s="23"/>
      <c r="B125" s="4"/>
      <c r="C125" s="4"/>
      <c r="D125" s="4"/>
      <c r="E125" s="20"/>
      <c r="F125" s="3"/>
      <c r="H125" s="48"/>
      <c r="I125" s="2"/>
      <c r="J125" s="2"/>
      <c r="K125" s="41"/>
    </row>
    <row r="126" spans="1:13" ht="13.6" x14ac:dyDescent="0.2">
      <c r="C126" s="4"/>
      <c r="D126" s="4"/>
      <c r="E126" s="20"/>
      <c r="F126" s="3"/>
      <c r="H126" s="42"/>
      <c r="I126" s="2"/>
      <c r="J126" s="2"/>
      <c r="K126" s="9"/>
    </row>
    <row r="127" spans="1:13" ht="13.6" x14ac:dyDescent="0.2">
      <c r="A127" s="23"/>
      <c r="B127" s="4"/>
      <c r="C127" s="4"/>
      <c r="D127" s="4"/>
      <c r="E127" s="20"/>
      <c r="F127" s="3"/>
      <c r="H127" s="1"/>
      <c r="I127" s="2"/>
      <c r="J127" s="2"/>
      <c r="K127" s="1"/>
    </row>
    <row r="128" spans="1:13" ht="13.6" x14ac:dyDescent="0.2">
      <c r="A128" s="23"/>
      <c r="B128" s="4"/>
      <c r="C128" s="4"/>
      <c r="D128" s="4"/>
      <c r="E128" s="20"/>
      <c r="F128" s="3"/>
      <c r="H128" s="1"/>
      <c r="I128" s="2"/>
      <c r="J128" s="2"/>
      <c r="K128" s="1"/>
    </row>
    <row r="129" spans="1:11" ht="14.3" x14ac:dyDescent="0.25">
      <c r="A129" s="23"/>
      <c r="B129" s="4"/>
      <c r="C129" s="4"/>
      <c r="D129" s="4"/>
      <c r="E129" s="20"/>
      <c r="F129" s="66"/>
      <c r="H129" s="1"/>
      <c r="I129" s="2"/>
      <c r="J129" s="2"/>
      <c r="K129" s="1"/>
    </row>
    <row r="130" spans="1:11" ht="13.6" x14ac:dyDescent="0.2">
      <c r="A130" s="23"/>
      <c r="B130" s="4"/>
      <c r="C130" s="4"/>
      <c r="D130" s="4"/>
      <c r="E130" s="20"/>
      <c r="F130" s="3"/>
      <c r="H130" s="1"/>
      <c r="I130" s="2"/>
      <c r="J130" s="2"/>
      <c r="K130" s="1"/>
    </row>
    <row r="131" spans="1:11" ht="13.6" x14ac:dyDescent="0.2">
      <c r="A131" s="23"/>
      <c r="B131" s="4"/>
      <c r="C131" s="4"/>
      <c r="D131" s="4"/>
      <c r="E131" s="20"/>
      <c r="F131" s="3"/>
      <c r="H131" s="1"/>
      <c r="I131" s="2"/>
      <c r="J131" s="2"/>
      <c r="K131" s="1"/>
    </row>
    <row r="132" spans="1:11" ht="13.6" x14ac:dyDescent="0.2">
      <c r="A132" s="23"/>
      <c r="B132" s="4"/>
      <c r="C132" s="4"/>
      <c r="D132" s="4"/>
      <c r="E132" s="20"/>
      <c r="F132" s="3"/>
      <c r="H132" s="1"/>
      <c r="I132" s="2"/>
      <c r="J132" s="2"/>
      <c r="K132" s="1"/>
    </row>
    <row r="133" spans="1:11" ht="13.6" x14ac:dyDescent="0.2">
      <c r="A133" s="23"/>
      <c r="B133" s="4"/>
      <c r="C133" s="3"/>
      <c r="D133" s="4"/>
      <c r="E133" s="20"/>
      <c r="F133" s="3"/>
      <c r="I133" s="2"/>
      <c r="J133" s="1"/>
    </row>
    <row r="134" spans="1:11" ht="13.6" x14ac:dyDescent="0.2">
      <c r="A134" s="23"/>
      <c r="B134" s="4"/>
      <c r="C134" s="4"/>
      <c r="D134" s="4"/>
      <c r="E134" s="20"/>
      <c r="F134" s="3"/>
      <c r="I134" s="2"/>
      <c r="J134" s="1"/>
    </row>
    <row r="135" spans="1:11" ht="13.6" x14ac:dyDescent="0.2">
      <c r="A135" s="23"/>
      <c r="B135" s="4"/>
      <c r="C135" s="3"/>
      <c r="D135" s="4"/>
      <c r="E135" s="20"/>
      <c r="F135" s="3"/>
      <c r="I135" s="2"/>
      <c r="J135" s="1"/>
    </row>
    <row r="136" spans="1:11" ht="13.6" x14ac:dyDescent="0.2">
      <c r="A136" s="23"/>
      <c r="B136" s="4"/>
      <c r="C136" s="3"/>
      <c r="D136" s="4"/>
      <c r="E136" s="20"/>
      <c r="F136" s="3"/>
      <c r="I136" s="2"/>
      <c r="J136" s="1"/>
    </row>
    <row r="137" spans="1:11" ht="13.6" x14ac:dyDescent="0.2">
      <c r="A137" s="23"/>
      <c r="B137" s="4"/>
      <c r="C137" s="3"/>
      <c r="D137" s="4"/>
      <c r="E137" s="20"/>
      <c r="F137" s="3"/>
      <c r="I137" s="2"/>
      <c r="J137" s="1"/>
    </row>
    <row r="138" spans="1:11" ht="13.6" x14ac:dyDescent="0.2">
      <c r="A138" s="23"/>
      <c r="B138" s="4"/>
      <c r="C138" s="3"/>
      <c r="D138" s="4"/>
      <c r="E138" s="20"/>
      <c r="F138" s="3"/>
      <c r="I138" s="35"/>
      <c r="J138" s="1"/>
    </row>
    <row r="139" spans="1:11" ht="13.6" x14ac:dyDescent="0.2">
      <c r="A139" s="23"/>
      <c r="B139" s="4"/>
      <c r="C139" s="3"/>
      <c r="D139" s="4"/>
      <c r="E139" s="20"/>
      <c r="F139" s="3"/>
      <c r="I139" s="35"/>
      <c r="J139" s="1"/>
    </row>
    <row r="140" spans="1:11" ht="13.6" x14ac:dyDescent="0.2">
      <c r="A140" s="23"/>
      <c r="B140" s="4"/>
      <c r="C140" s="34"/>
      <c r="D140" s="4"/>
      <c r="E140" s="20"/>
      <c r="F140" s="3"/>
      <c r="I140" s="35"/>
    </row>
    <row r="141" spans="1:11" ht="13.6" x14ac:dyDescent="0.2">
      <c r="A141" s="23"/>
      <c r="B141" s="4"/>
      <c r="C141" s="3"/>
      <c r="D141" s="4"/>
      <c r="E141" s="20"/>
      <c r="F141" s="3"/>
      <c r="I141" s="35"/>
    </row>
    <row r="142" spans="1:11" ht="13.6" x14ac:dyDescent="0.2">
      <c r="A142" s="23"/>
      <c r="B142" s="4"/>
      <c r="C142" s="3"/>
      <c r="D142" s="4"/>
      <c r="E142" s="20"/>
      <c r="F142" s="56"/>
      <c r="I142" s="9"/>
    </row>
    <row r="143" spans="1:11" ht="13.6" x14ac:dyDescent="0.2">
      <c r="A143" s="23"/>
      <c r="B143" s="4"/>
      <c r="C143" s="3"/>
      <c r="D143" s="4"/>
      <c r="E143" s="20"/>
      <c r="F143" s="3"/>
      <c r="I143" s="1"/>
    </row>
    <row r="144" spans="1:11" ht="13.6" x14ac:dyDescent="0.2">
      <c r="A144" s="23"/>
      <c r="B144" s="4"/>
      <c r="C144" s="3"/>
      <c r="D144" s="4"/>
      <c r="E144" s="20"/>
      <c r="F144" s="3"/>
      <c r="I144" s="1"/>
    </row>
    <row r="145" spans="1:9" ht="13.6" x14ac:dyDescent="0.2">
      <c r="A145" s="23"/>
      <c r="B145" s="4"/>
      <c r="C145" s="3"/>
      <c r="D145" s="4"/>
      <c r="E145" s="20"/>
      <c r="F145" s="3"/>
      <c r="I145" s="1"/>
    </row>
    <row r="146" spans="1:9" ht="13.6" x14ac:dyDescent="0.2">
      <c r="A146" s="23"/>
      <c r="B146" s="4"/>
      <c r="C146" s="34"/>
      <c r="D146" s="4"/>
      <c r="E146" s="20"/>
      <c r="F146" s="3"/>
      <c r="I146" s="1"/>
    </row>
    <row r="147" spans="1:9" ht="13.6" x14ac:dyDescent="0.2">
      <c r="A147" s="23"/>
      <c r="B147" s="4"/>
      <c r="C147" s="34"/>
      <c r="D147" s="4"/>
      <c r="E147" s="20"/>
      <c r="F147" s="3"/>
      <c r="I147" s="1"/>
    </row>
    <row r="148" spans="1:9" ht="13.6" x14ac:dyDescent="0.2">
      <c r="A148" s="23"/>
      <c r="B148" s="4"/>
      <c r="C148" s="34"/>
      <c r="D148" s="4"/>
      <c r="E148" s="20"/>
      <c r="F148" s="3"/>
      <c r="I148" s="1"/>
    </row>
    <row r="149" spans="1:9" ht="13.6" x14ac:dyDescent="0.2">
      <c r="A149" s="23"/>
      <c r="B149" s="4"/>
      <c r="C149" s="34"/>
      <c r="D149" s="34"/>
      <c r="E149" s="20"/>
      <c r="F149" s="3"/>
    </row>
    <row r="150" spans="1:9" ht="13.6" x14ac:dyDescent="0.2">
      <c r="A150" s="23"/>
      <c r="B150" s="4"/>
      <c r="C150" s="34"/>
      <c r="D150" s="34"/>
      <c r="E150" s="20"/>
      <c r="F150" s="3"/>
    </row>
    <row r="151" spans="1:9" ht="13.6" x14ac:dyDescent="0.2">
      <c r="A151" s="23"/>
      <c r="B151" s="4"/>
      <c r="C151" s="34"/>
      <c r="D151" s="4"/>
      <c r="E151" s="20"/>
      <c r="F151" s="3"/>
    </row>
    <row r="152" spans="1:9" ht="13.6" x14ac:dyDescent="0.2">
      <c r="A152" s="23"/>
      <c r="B152" s="4"/>
      <c r="C152" s="34"/>
      <c r="D152" s="35"/>
      <c r="E152" s="20"/>
      <c r="F152" s="3"/>
    </row>
    <row r="153" spans="1:9" ht="13.6" x14ac:dyDescent="0.2">
      <c r="A153" s="23"/>
      <c r="B153" s="4"/>
      <c r="C153" s="34"/>
      <c r="D153" s="35"/>
      <c r="E153" s="20"/>
      <c r="F153" s="3"/>
    </row>
    <row r="154" spans="1:9" ht="14.3" x14ac:dyDescent="0.25">
      <c r="A154" s="23"/>
      <c r="B154" s="4"/>
      <c r="C154" s="34"/>
      <c r="D154" s="35"/>
      <c r="E154" s="20"/>
      <c r="F154" s="66"/>
    </row>
    <row r="155" spans="1:9" ht="13.6" x14ac:dyDescent="0.2">
      <c r="A155" s="23"/>
      <c r="B155" s="20"/>
      <c r="C155" s="34"/>
      <c r="D155" s="35"/>
      <c r="E155" s="20"/>
      <c r="F155" s="3"/>
    </row>
    <row r="156" spans="1:9" ht="13.6" x14ac:dyDescent="0.2">
      <c r="A156" s="23"/>
      <c r="B156" s="20"/>
      <c r="C156" s="34"/>
      <c r="D156" s="35"/>
      <c r="E156" s="20"/>
      <c r="F156" s="3"/>
    </row>
    <row r="157" spans="1:9" ht="13.6" x14ac:dyDescent="0.2">
      <c r="A157" s="23"/>
      <c r="B157" s="20"/>
      <c r="C157" s="34"/>
      <c r="D157" s="35"/>
      <c r="E157" s="20"/>
      <c r="F157" s="3"/>
    </row>
    <row r="158" spans="1:9" ht="13.6" x14ac:dyDescent="0.2">
      <c r="A158" s="23"/>
      <c r="B158" s="20"/>
      <c r="C158" s="34"/>
      <c r="D158" s="35"/>
      <c r="E158" s="20"/>
      <c r="F158" s="3"/>
    </row>
    <row r="159" spans="1:9" ht="13.6" x14ac:dyDescent="0.2">
      <c r="A159" s="23"/>
      <c r="B159" s="20"/>
      <c r="C159" s="34"/>
      <c r="D159" s="35"/>
      <c r="E159" s="20"/>
      <c r="F159" s="3"/>
    </row>
    <row r="160" spans="1:9" ht="13.6" x14ac:dyDescent="0.2">
      <c r="A160" s="23"/>
      <c r="B160" s="20"/>
      <c r="C160" s="34"/>
      <c r="D160" s="35"/>
      <c r="E160" s="20"/>
      <c r="F160" s="3"/>
    </row>
    <row r="161" spans="1:6" ht="13.6" x14ac:dyDescent="0.2">
      <c r="A161" s="23"/>
      <c r="B161" s="20"/>
      <c r="C161" s="34"/>
      <c r="D161" s="35"/>
      <c r="E161" s="20"/>
      <c r="F161" s="3"/>
    </row>
    <row r="162" spans="1:6" ht="13.6" x14ac:dyDescent="0.2">
      <c r="A162" s="23"/>
      <c r="B162" s="20"/>
      <c r="C162" s="34"/>
      <c r="D162" s="35"/>
      <c r="E162" s="20"/>
      <c r="F162" s="3"/>
    </row>
    <row r="163" spans="1:6" ht="13.6" x14ac:dyDescent="0.2">
      <c r="A163" s="23"/>
      <c r="B163" s="20"/>
      <c r="C163" s="34"/>
      <c r="D163" s="35"/>
      <c r="E163" s="20"/>
      <c r="F163" s="3"/>
    </row>
    <row r="164" spans="1:6" ht="13.6" x14ac:dyDescent="0.2">
      <c r="A164" s="23"/>
      <c r="B164" s="20"/>
      <c r="C164" s="34"/>
      <c r="D164" s="35"/>
      <c r="E164" s="20"/>
      <c r="F164" s="3"/>
    </row>
    <row r="165" spans="1:6" ht="13.6" x14ac:dyDescent="0.2">
      <c r="A165" s="23"/>
      <c r="B165" s="20"/>
      <c r="C165" s="3"/>
      <c r="D165" s="34"/>
      <c r="E165" s="20"/>
      <c r="F165" s="3"/>
    </row>
    <row r="166" spans="1:6" ht="13.6" x14ac:dyDescent="0.2">
      <c r="A166" s="23"/>
      <c r="B166" s="20"/>
      <c r="C166" s="3"/>
      <c r="D166" s="34"/>
      <c r="E166" s="20"/>
      <c r="F166" s="3"/>
    </row>
    <row r="167" spans="1:6" ht="13.6" x14ac:dyDescent="0.2">
      <c r="A167" s="23"/>
      <c r="B167" s="20"/>
      <c r="C167" s="35"/>
      <c r="D167" s="34"/>
      <c r="E167" s="20"/>
      <c r="F167" s="3"/>
    </row>
    <row r="168" spans="1:6" ht="13.6" x14ac:dyDescent="0.2">
      <c r="A168" s="23"/>
      <c r="B168" s="65"/>
      <c r="C168" s="34"/>
      <c r="D168" s="34"/>
      <c r="E168" s="20"/>
      <c r="F168" s="3"/>
    </row>
    <row r="169" spans="1:6" ht="13.6" x14ac:dyDescent="0.2">
      <c r="A169" s="23"/>
      <c r="B169" s="34"/>
      <c r="C169" s="34"/>
      <c r="D169" s="35"/>
      <c r="E169" s="20"/>
      <c r="F169" s="3"/>
    </row>
    <row r="170" spans="1:6" ht="13.6" x14ac:dyDescent="0.2">
      <c r="A170" s="23"/>
      <c r="B170" s="34"/>
      <c r="C170" s="34"/>
      <c r="D170" s="35"/>
      <c r="E170" s="20"/>
      <c r="F170" s="3"/>
    </row>
    <row r="171" spans="1:6" ht="13.6" x14ac:dyDescent="0.2">
      <c r="A171" s="23"/>
      <c r="B171" s="34"/>
      <c r="C171" s="34"/>
      <c r="D171" s="35"/>
      <c r="E171" s="20">
        <f t="shared" ref="E171:E216" si="7">E170+C178-D180</f>
        <v>0</v>
      </c>
      <c r="F171" s="3"/>
    </row>
    <row r="172" spans="1:6" ht="13.6" x14ac:dyDescent="0.2">
      <c r="A172" s="23"/>
      <c r="B172" s="20"/>
      <c r="C172" s="3"/>
      <c r="D172" s="35"/>
      <c r="E172" s="20">
        <f t="shared" si="7"/>
        <v>0</v>
      </c>
      <c r="F172" s="3"/>
    </row>
    <row r="173" spans="1:6" ht="13.6" x14ac:dyDescent="0.2">
      <c r="A173" s="23"/>
      <c r="B173" s="20"/>
      <c r="C173" s="3"/>
      <c r="D173" s="35"/>
      <c r="E173" s="20">
        <f t="shared" si="7"/>
        <v>0</v>
      </c>
      <c r="F173" s="3"/>
    </row>
    <row r="174" spans="1:6" ht="13.6" x14ac:dyDescent="0.2">
      <c r="A174" s="23"/>
      <c r="B174" s="20"/>
      <c r="C174" s="3"/>
      <c r="D174" s="35"/>
      <c r="E174" s="20">
        <f t="shared" si="7"/>
        <v>0</v>
      </c>
      <c r="F174" s="3"/>
    </row>
    <row r="175" spans="1:6" ht="13.6" x14ac:dyDescent="0.2">
      <c r="A175" s="23"/>
      <c r="B175" s="20"/>
      <c r="C175" s="3"/>
      <c r="D175" s="2"/>
      <c r="E175" s="20">
        <f t="shared" si="7"/>
        <v>0</v>
      </c>
      <c r="F175" s="3"/>
    </row>
    <row r="176" spans="1:6" ht="13.6" x14ac:dyDescent="0.2">
      <c r="A176" s="23"/>
      <c r="B176" s="20"/>
      <c r="C176" s="3"/>
      <c r="D176" s="2"/>
      <c r="E176" s="20">
        <f t="shared" si="7"/>
        <v>0</v>
      </c>
      <c r="F176" s="3"/>
    </row>
    <row r="177" spans="1:6" ht="13.6" x14ac:dyDescent="0.2">
      <c r="A177" s="23"/>
      <c r="B177" s="20"/>
      <c r="C177" s="3"/>
      <c r="D177" s="2"/>
      <c r="E177" s="20">
        <f t="shared" si="7"/>
        <v>0</v>
      </c>
      <c r="F177" s="3"/>
    </row>
    <row r="178" spans="1:6" ht="13.6" x14ac:dyDescent="0.2">
      <c r="A178" s="23"/>
      <c r="B178" s="35"/>
      <c r="C178" s="3"/>
      <c r="D178" s="2"/>
      <c r="E178" s="20">
        <f t="shared" si="7"/>
        <v>0</v>
      </c>
      <c r="F178" s="3"/>
    </row>
    <row r="179" spans="1:6" ht="13.6" x14ac:dyDescent="0.2">
      <c r="A179" s="23"/>
      <c r="B179" s="35"/>
      <c r="C179" s="3"/>
      <c r="D179" s="2"/>
      <c r="E179" s="20">
        <f t="shared" si="7"/>
        <v>0</v>
      </c>
      <c r="F179" s="3"/>
    </row>
    <row r="180" spans="1:6" ht="13.6" x14ac:dyDescent="0.2">
      <c r="A180" s="23"/>
      <c r="B180" s="2"/>
      <c r="C180" s="3"/>
      <c r="D180" s="2"/>
      <c r="E180" s="20">
        <f t="shared" si="7"/>
        <v>0</v>
      </c>
      <c r="F180" s="1"/>
    </row>
    <row r="181" spans="1:6" ht="13.6" x14ac:dyDescent="0.2">
      <c r="A181" s="23"/>
      <c r="B181" s="2"/>
      <c r="C181" s="3"/>
      <c r="D181" s="2"/>
      <c r="E181" s="20">
        <f t="shared" si="7"/>
        <v>0</v>
      </c>
      <c r="F181" s="1"/>
    </row>
    <row r="182" spans="1:6" ht="13.6" x14ac:dyDescent="0.2">
      <c r="A182" s="23"/>
      <c r="B182" s="9"/>
      <c r="C182" s="1"/>
      <c r="D182" s="2"/>
      <c r="E182" s="20">
        <f t="shared" si="7"/>
        <v>0</v>
      </c>
      <c r="F182" s="1"/>
    </row>
    <row r="183" spans="1:6" ht="13.6" x14ac:dyDescent="0.2">
      <c r="A183" s="23"/>
      <c r="B183" s="9"/>
      <c r="C183" s="1"/>
      <c r="D183" s="37"/>
      <c r="E183" s="20">
        <f t="shared" si="7"/>
        <v>0</v>
      </c>
      <c r="F183" s="1"/>
    </row>
    <row r="184" spans="1:6" ht="13.6" x14ac:dyDescent="0.2">
      <c r="A184" s="23"/>
      <c r="B184" s="9"/>
      <c r="C184" s="1"/>
      <c r="D184" s="37"/>
      <c r="E184" s="20">
        <f t="shared" si="7"/>
        <v>0</v>
      </c>
      <c r="F184" s="1"/>
    </row>
    <row r="185" spans="1:6" ht="13.6" x14ac:dyDescent="0.2">
      <c r="A185" s="23"/>
      <c r="B185" s="9"/>
      <c r="C185" s="30"/>
      <c r="D185" s="37"/>
      <c r="E185" s="20">
        <f t="shared" si="7"/>
        <v>0</v>
      </c>
      <c r="F185" s="1"/>
    </row>
    <row r="186" spans="1:6" ht="13.6" x14ac:dyDescent="0.2">
      <c r="A186" s="23"/>
      <c r="B186" s="9"/>
      <c r="C186" s="30"/>
      <c r="D186" s="37"/>
      <c r="E186" s="20">
        <f t="shared" si="7"/>
        <v>0</v>
      </c>
      <c r="F186" s="1"/>
    </row>
    <row r="187" spans="1:6" ht="13.6" x14ac:dyDescent="0.2">
      <c r="A187" s="23"/>
      <c r="B187" s="9"/>
      <c r="C187" s="30"/>
      <c r="D187" s="37"/>
      <c r="E187" s="20">
        <f t="shared" si="7"/>
        <v>0</v>
      </c>
      <c r="F187" s="1"/>
    </row>
    <row r="188" spans="1:6" ht="13.6" x14ac:dyDescent="0.2">
      <c r="A188" s="23"/>
      <c r="B188" s="9"/>
      <c r="C188" s="30"/>
      <c r="D188" s="9"/>
      <c r="E188" s="20">
        <f t="shared" si="7"/>
        <v>0</v>
      </c>
      <c r="F188" s="1"/>
    </row>
    <row r="189" spans="1:6" ht="13.6" x14ac:dyDescent="0.2">
      <c r="A189" s="23"/>
      <c r="B189" s="9"/>
      <c r="C189" s="30"/>
      <c r="D189" s="9"/>
      <c r="E189" s="20">
        <f t="shared" si="7"/>
        <v>0</v>
      </c>
      <c r="F189" s="1"/>
    </row>
    <row r="190" spans="1:6" ht="13.6" x14ac:dyDescent="0.2">
      <c r="A190" s="23"/>
      <c r="B190" s="9"/>
      <c r="C190" s="30"/>
      <c r="D190" s="9"/>
      <c r="E190" s="20">
        <f t="shared" si="7"/>
        <v>0</v>
      </c>
      <c r="F190" s="1"/>
    </row>
    <row r="191" spans="1:6" ht="13.6" x14ac:dyDescent="0.2">
      <c r="A191" s="23"/>
      <c r="B191" s="9"/>
      <c r="C191" s="30"/>
      <c r="D191" s="9"/>
      <c r="E191" s="20">
        <f t="shared" si="7"/>
        <v>0</v>
      </c>
      <c r="F191" s="1"/>
    </row>
    <row r="192" spans="1:6" ht="13.6" x14ac:dyDescent="0.2">
      <c r="A192" s="23"/>
      <c r="B192" s="9"/>
      <c r="C192" s="30"/>
      <c r="D192" s="9"/>
      <c r="E192" s="20">
        <f t="shared" si="7"/>
        <v>0</v>
      </c>
      <c r="F192" s="1"/>
    </row>
    <row r="193" spans="1:6" ht="13.6" x14ac:dyDescent="0.2">
      <c r="A193" s="23"/>
      <c r="B193" s="9"/>
      <c r="C193" s="9"/>
      <c r="D193" s="9"/>
      <c r="E193" s="20">
        <f t="shared" si="7"/>
        <v>0</v>
      </c>
      <c r="F193" s="1"/>
    </row>
    <row r="194" spans="1:6" ht="13.6" x14ac:dyDescent="0.2">
      <c r="A194" s="23"/>
      <c r="B194" s="9"/>
      <c r="C194" s="9"/>
      <c r="D194" s="9"/>
      <c r="E194" s="20">
        <f t="shared" si="7"/>
        <v>0</v>
      </c>
      <c r="F194" s="1"/>
    </row>
    <row r="195" spans="1:6" ht="13.6" x14ac:dyDescent="0.2">
      <c r="A195" s="23"/>
      <c r="B195" s="9"/>
      <c r="C195" s="1"/>
      <c r="D195" s="9"/>
      <c r="E195" s="20">
        <f t="shared" si="7"/>
        <v>0</v>
      </c>
      <c r="F195" s="1"/>
    </row>
    <row r="196" spans="1:6" ht="13.6" x14ac:dyDescent="0.2">
      <c r="A196" s="23"/>
      <c r="B196" s="9"/>
      <c r="C196" s="1"/>
      <c r="D196" s="9"/>
      <c r="E196" s="20">
        <f t="shared" si="7"/>
        <v>0</v>
      </c>
      <c r="F196" s="1"/>
    </row>
    <row r="197" spans="1:6" ht="13.6" x14ac:dyDescent="0.2">
      <c r="A197" s="23"/>
      <c r="B197" s="30"/>
      <c r="C197" s="1"/>
      <c r="D197" s="9"/>
      <c r="E197" s="20">
        <f t="shared" si="7"/>
        <v>0</v>
      </c>
      <c r="F197" s="1"/>
    </row>
    <row r="198" spans="1:6" ht="13.6" x14ac:dyDescent="0.2">
      <c r="A198" s="23"/>
      <c r="B198" s="30"/>
      <c r="C198" s="1"/>
      <c r="D198" s="9"/>
      <c r="E198" s="20">
        <f t="shared" si="7"/>
        <v>0</v>
      </c>
    </row>
    <row r="199" spans="1:6" ht="13.6" x14ac:dyDescent="0.2">
      <c r="A199" s="23"/>
      <c r="B199" s="30"/>
      <c r="C199" s="1"/>
      <c r="D199" s="9"/>
      <c r="E199" s="20">
        <f t="shared" si="7"/>
        <v>0</v>
      </c>
    </row>
    <row r="200" spans="1:6" ht="13.6" x14ac:dyDescent="0.2">
      <c r="A200" s="23"/>
      <c r="B200" s="30"/>
      <c r="C200" s="1"/>
      <c r="D200" s="9"/>
      <c r="E200" s="20">
        <f t="shared" si="7"/>
        <v>0</v>
      </c>
    </row>
    <row r="201" spans="1:6" ht="13.6" x14ac:dyDescent="0.2">
      <c r="A201" s="23"/>
      <c r="B201" s="30"/>
      <c r="C201" s="1"/>
      <c r="D201" s="9"/>
      <c r="E201" s="20">
        <f t="shared" si="7"/>
        <v>0</v>
      </c>
    </row>
    <row r="202" spans="1:6" ht="13.6" x14ac:dyDescent="0.2">
      <c r="A202" s="23"/>
      <c r="B202" s="30"/>
      <c r="C202" s="1"/>
      <c r="D202" s="9"/>
      <c r="E202" s="20">
        <f t="shared" si="7"/>
        <v>0</v>
      </c>
    </row>
    <row r="203" spans="1:6" ht="13.6" x14ac:dyDescent="0.2">
      <c r="A203" s="23"/>
      <c r="B203" s="30"/>
      <c r="C203" s="1"/>
      <c r="D203" s="9"/>
      <c r="E203" s="20">
        <f t="shared" si="7"/>
        <v>0</v>
      </c>
    </row>
    <row r="204" spans="1:6" ht="13.6" x14ac:dyDescent="0.2">
      <c r="A204" s="23"/>
      <c r="B204" s="30"/>
      <c r="C204" s="1"/>
      <c r="D204" s="2"/>
      <c r="E204" s="40">
        <f t="shared" si="7"/>
        <v>0</v>
      </c>
    </row>
    <row r="205" spans="1:6" ht="13.6" x14ac:dyDescent="0.2">
      <c r="A205" s="23"/>
      <c r="B205" s="30"/>
      <c r="C205" s="1"/>
      <c r="D205" s="2"/>
      <c r="E205" s="20">
        <f t="shared" si="7"/>
        <v>0</v>
      </c>
    </row>
    <row r="206" spans="1:6" ht="13.6" x14ac:dyDescent="0.2">
      <c r="A206" s="23"/>
      <c r="B206" s="30"/>
      <c r="C206" s="1"/>
      <c r="D206" s="2"/>
      <c r="E206" s="20">
        <f t="shared" si="7"/>
        <v>0</v>
      </c>
    </row>
    <row r="207" spans="1:6" ht="13.6" x14ac:dyDescent="0.2">
      <c r="A207" s="23"/>
      <c r="B207" s="30"/>
      <c r="C207" s="1"/>
      <c r="D207" s="2"/>
      <c r="E207" s="20">
        <f t="shared" si="7"/>
        <v>0</v>
      </c>
    </row>
    <row r="208" spans="1:6" ht="13.6" x14ac:dyDescent="0.2">
      <c r="A208" s="23"/>
      <c r="B208" s="30"/>
      <c r="C208" s="1"/>
      <c r="D208" s="2"/>
      <c r="E208" s="20">
        <f t="shared" si="7"/>
        <v>0</v>
      </c>
    </row>
    <row r="209" spans="1:5" ht="13.6" x14ac:dyDescent="0.2">
      <c r="A209" s="23"/>
      <c r="B209" s="30"/>
      <c r="C209" s="1"/>
      <c r="D209" s="2"/>
      <c r="E209" s="20">
        <f t="shared" si="7"/>
        <v>0</v>
      </c>
    </row>
    <row r="210" spans="1:5" ht="13.6" x14ac:dyDescent="0.2">
      <c r="A210" s="23"/>
      <c r="B210" s="30"/>
      <c r="C210" s="9"/>
      <c r="D210" s="2"/>
      <c r="E210" s="20">
        <f t="shared" si="7"/>
        <v>0</v>
      </c>
    </row>
    <row r="211" spans="1:5" ht="13.6" x14ac:dyDescent="0.2">
      <c r="A211" s="23"/>
      <c r="B211" s="30"/>
      <c r="C211" s="1"/>
      <c r="D211" s="2"/>
      <c r="E211" s="20">
        <f t="shared" si="7"/>
        <v>0</v>
      </c>
    </row>
    <row r="212" spans="1:5" ht="13.6" x14ac:dyDescent="0.2">
      <c r="A212" s="23"/>
      <c r="B212" s="30"/>
      <c r="C212" s="9"/>
      <c r="D212" s="2"/>
      <c r="E212" s="20">
        <f t="shared" si="7"/>
        <v>0</v>
      </c>
    </row>
    <row r="213" spans="1:5" ht="13.6" x14ac:dyDescent="0.2">
      <c r="A213" s="23"/>
      <c r="B213" s="30"/>
      <c r="C213" s="9"/>
      <c r="D213" s="37"/>
      <c r="E213" s="20">
        <f t="shared" si="7"/>
        <v>0</v>
      </c>
    </row>
    <row r="214" spans="1:5" ht="13.6" x14ac:dyDescent="0.2">
      <c r="A214" s="23"/>
      <c r="B214" s="30"/>
      <c r="C214" s="9"/>
      <c r="D214" s="1"/>
      <c r="E214" s="20">
        <f t="shared" si="7"/>
        <v>0</v>
      </c>
    </row>
    <row r="215" spans="1:5" ht="13.6" x14ac:dyDescent="0.2">
      <c r="A215" s="23"/>
      <c r="B215" s="9"/>
      <c r="C215" s="9"/>
      <c r="D215" s="35"/>
      <c r="E215" s="20">
        <f t="shared" si="7"/>
        <v>0</v>
      </c>
    </row>
    <row r="216" spans="1:5" ht="13.6" x14ac:dyDescent="0.2">
      <c r="A216" s="23"/>
      <c r="B216" s="9"/>
      <c r="C216" s="9"/>
      <c r="D216" s="35"/>
      <c r="E216" s="20">
        <f t="shared" si="7"/>
        <v>0</v>
      </c>
    </row>
    <row r="217" spans="1:5" ht="13.6" x14ac:dyDescent="0.2">
      <c r="A217" s="23"/>
      <c r="B217" s="9"/>
      <c r="C217" s="9"/>
      <c r="D217" s="35"/>
    </row>
    <row r="218" spans="1:5" ht="13.6" x14ac:dyDescent="0.2">
      <c r="A218" s="23"/>
      <c r="B218" s="30"/>
      <c r="C218" s="9"/>
      <c r="D218" s="35"/>
    </row>
    <row r="219" spans="1:5" ht="13.6" x14ac:dyDescent="0.2">
      <c r="A219" s="23"/>
      <c r="B219" s="30"/>
      <c r="C219" s="9"/>
      <c r="D219" s="35"/>
    </row>
    <row r="220" spans="1:5" ht="13.6" x14ac:dyDescent="0.2">
      <c r="A220" s="23"/>
      <c r="B220" s="30"/>
      <c r="C220" s="9"/>
      <c r="D220" s="35"/>
    </row>
    <row r="221" spans="1:5" ht="13.6" x14ac:dyDescent="0.2">
      <c r="A221" s="23"/>
      <c r="B221" s="30"/>
      <c r="C221" s="1"/>
      <c r="D221" s="35"/>
    </row>
    <row r="222" spans="1:5" x14ac:dyDescent="0.2">
      <c r="B222" s="30"/>
      <c r="C222" s="1"/>
      <c r="D222" s="35"/>
    </row>
    <row r="223" spans="1:5" x14ac:dyDescent="0.2">
      <c r="B223" s="30"/>
      <c r="C223" s="1"/>
      <c r="D223" s="35"/>
    </row>
    <row r="224" spans="1:5" x14ac:dyDescent="0.2">
      <c r="B224" s="30"/>
      <c r="D224" s="35"/>
    </row>
    <row r="225" spans="2:4" x14ac:dyDescent="0.2">
      <c r="B225" s="30"/>
      <c r="D225" s="41"/>
    </row>
    <row r="226" spans="2:4" x14ac:dyDescent="0.2">
      <c r="B226" s="36"/>
    </row>
    <row r="227" spans="2:4" x14ac:dyDescent="0.2">
      <c r="B227" s="36"/>
    </row>
    <row r="228" spans="2:4" x14ac:dyDescent="0.2">
      <c r="B228" s="36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7"/>
  <sheetViews>
    <sheetView topLeftCell="A16" zoomScale="90" zoomScaleNormal="90" workbookViewId="0">
      <selection activeCell="A49" sqref="A49"/>
    </sheetView>
  </sheetViews>
  <sheetFormatPr baseColWidth="10" defaultRowHeight="12.9" x14ac:dyDescent="0.2"/>
  <cols>
    <col min="1" max="1" width="13.125" customWidth="1"/>
    <col min="2" max="2" width="71.75" customWidth="1"/>
    <col min="3" max="3" width="15.375" customWidth="1"/>
    <col min="4" max="4" width="14.625" customWidth="1"/>
    <col min="5" max="5" width="16.25" customWidth="1"/>
    <col min="6" max="6" width="14.625" customWidth="1"/>
    <col min="9" max="9" width="54" customWidth="1"/>
  </cols>
  <sheetData>
    <row r="1" spans="1:13" ht="16.3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ht="13.6" x14ac:dyDescent="0.25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9</v>
      </c>
      <c r="M2" s="14" t="s">
        <v>0</v>
      </c>
    </row>
    <row r="3" spans="1:13" ht="14.3" x14ac:dyDescent="0.25">
      <c r="A3" s="16">
        <v>45323</v>
      </c>
      <c r="B3" s="17" t="s">
        <v>49</v>
      </c>
      <c r="C3" s="20"/>
      <c r="D3" s="19"/>
      <c r="E3" s="20">
        <v>11783</v>
      </c>
      <c r="F3" s="16">
        <v>45323</v>
      </c>
      <c r="H3" s="16">
        <v>45323</v>
      </c>
      <c r="I3" s="17" t="s">
        <v>49</v>
      </c>
      <c r="J3" s="18"/>
      <c r="K3" s="19"/>
      <c r="L3" s="20">
        <v>15</v>
      </c>
      <c r="M3" s="16"/>
    </row>
    <row r="4" spans="1:13" ht="14.3" x14ac:dyDescent="0.25">
      <c r="A4" s="25">
        <v>45323</v>
      </c>
      <c r="B4" s="4" t="s">
        <v>48</v>
      </c>
      <c r="C4" s="29"/>
      <c r="D4" s="20">
        <v>937</v>
      </c>
      <c r="E4" s="20">
        <f t="shared" ref="E4:E49" si="0">E3+C4-D4</f>
        <v>10846</v>
      </c>
      <c r="F4" s="24"/>
      <c r="H4" s="23">
        <v>45350</v>
      </c>
      <c r="I4" s="4" t="s">
        <v>76</v>
      </c>
      <c r="J4" s="29">
        <v>6710</v>
      </c>
      <c r="K4" s="29"/>
      <c r="L4" s="20">
        <f>L3+J4-K4</f>
        <v>6725</v>
      </c>
      <c r="M4" s="26"/>
    </row>
    <row r="5" spans="1:13" ht="13.6" x14ac:dyDescent="0.2">
      <c r="A5" s="25">
        <v>45323</v>
      </c>
      <c r="B5" s="20" t="s">
        <v>50</v>
      </c>
      <c r="C5" s="20"/>
      <c r="D5" s="20">
        <v>483</v>
      </c>
      <c r="E5" s="20">
        <f t="shared" si="0"/>
        <v>10363</v>
      </c>
      <c r="F5" s="1"/>
      <c r="H5" s="23">
        <v>45350</v>
      </c>
      <c r="I5" s="4" t="s">
        <v>77</v>
      </c>
      <c r="J5" s="29">
        <v>6710</v>
      </c>
      <c r="K5" s="29"/>
      <c r="L5" s="20">
        <f t="shared" ref="L5:L64" si="1">L4+J5-K5</f>
        <v>13435</v>
      </c>
      <c r="M5" s="1"/>
    </row>
    <row r="6" spans="1:13" ht="13.6" x14ac:dyDescent="0.2">
      <c r="A6" s="25">
        <v>45324</v>
      </c>
      <c r="B6" s="20" t="s">
        <v>51</v>
      </c>
      <c r="C6" s="1"/>
      <c r="D6" s="20">
        <v>2757</v>
      </c>
      <c r="E6" s="20">
        <f t="shared" si="0"/>
        <v>7606</v>
      </c>
      <c r="F6" s="1"/>
      <c r="H6" s="23">
        <v>45350</v>
      </c>
      <c r="I6" s="4" t="s">
        <v>78</v>
      </c>
      <c r="J6" s="29">
        <v>5907</v>
      </c>
      <c r="K6" s="29"/>
      <c r="L6" s="20">
        <f t="shared" si="1"/>
        <v>19342</v>
      </c>
      <c r="M6" s="1"/>
    </row>
    <row r="7" spans="1:13" ht="13.6" x14ac:dyDescent="0.2">
      <c r="A7" s="25">
        <v>45324</v>
      </c>
      <c r="B7" s="20" t="s">
        <v>52</v>
      </c>
      <c r="C7" s="1"/>
      <c r="D7" s="20">
        <v>1000</v>
      </c>
      <c r="E7" s="20">
        <f t="shared" si="0"/>
        <v>6606</v>
      </c>
      <c r="F7" s="1"/>
      <c r="H7" s="23">
        <v>45350</v>
      </c>
      <c r="I7" s="4" t="s">
        <v>79</v>
      </c>
      <c r="J7" s="29">
        <v>6025</v>
      </c>
      <c r="K7" s="29"/>
      <c r="L7" s="20">
        <f t="shared" si="1"/>
        <v>25367</v>
      </c>
      <c r="M7" s="1"/>
    </row>
    <row r="8" spans="1:13" ht="13.6" x14ac:dyDescent="0.2">
      <c r="A8" s="25">
        <v>45327</v>
      </c>
      <c r="B8" s="20" t="s">
        <v>53</v>
      </c>
      <c r="C8" s="20"/>
      <c r="D8" s="20">
        <v>2000</v>
      </c>
      <c r="E8" s="20">
        <f t="shared" si="0"/>
        <v>4606</v>
      </c>
      <c r="F8" s="1"/>
      <c r="H8" s="23">
        <v>45350</v>
      </c>
      <c r="I8" s="27" t="s">
        <v>80</v>
      </c>
      <c r="J8" s="29"/>
      <c r="K8" s="29">
        <v>12200</v>
      </c>
      <c r="L8" s="20">
        <f t="shared" si="1"/>
        <v>13167</v>
      </c>
      <c r="M8" s="1"/>
    </row>
    <row r="9" spans="1:13" ht="13.6" x14ac:dyDescent="0.2">
      <c r="A9" s="25">
        <v>45328</v>
      </c>
      <c r="B9" s="20" t="s">
        <v>58</v>
      </c>
      <c r="C9" s="20"/>
      <c r="D9" s="20">
        <v>1080</v>
      </c>
      <c r="E9" s="20">
        <f t="shared" si="0"/>
        <v>3526</v>
      </c>
      <c r="F9" s="1"/>
      <c r="H9" s="23">
        <v>45350</v>
      </c>
      <c r="I9" s="27" t="s">
        <v>81</v>
      </c>
      <c r="J9" s="29"/>
      <c r="K9" s="29">
        <v>5380</v>
      </c>
      <c r="L9" s="20">
        <f t="shared" si="1"/>
        <v>7787</v>
      </c>
      <c r="M9" s="1"/>
    </row>
    <row r="10" spans="1:13" ht="13.6" x14ac:dyDescent="0.2">
      <c r="A10" s="25">
        <v>45328</v>
      </c>
      <c r="B10" s="20" t="s">
        <v>57</v>
      </c>
      <c r="C10" s="20"/>
      <c r="D10" s="20">
        <v>185</v>
      </c>
      <c r="E10" s="20">
        <f t="shared" si="0"/>
        <v>3341</v>
      </c>
      <c r="F10" s="1"/>
      <c r="H10" s="23">
        <v>45350</v>
      </c>
      <c r="I10" s="27" t="s">
        <v>82</v>
      </c>
      <c r="J10" s="29"/>
      <c r="K10" s="29">
        <v>5370</v>
      </c>
      <c r="L10" s="20">
        <f t="shared" si="1"/>
        <v>2417</v>
      </c>
      <c r="M10" s="1"/>
    </row>
    <row r="11" spans="1:13" ht="13.6" x14ac:dyDescent="0.2">
      <c r="A11" s="25">
        <v>45330</v>
      </c>
      <c r="B11" s="20" t="s">
        <v>46</v>
      </c>
      <c r="C11" s="20">
        <v>10000</v>
      </c>
      <c r="D11" s="20"/>
      <c r="E11" s="20">
        <f t="shared" si="0"/>
        <v>13341</v>
      </c>
      <c r="F11" s="1"/>
      <c r="H11" s="23">
        <v>45350</v>
      </c>
      <c r="I11" s="27" t="s">
        <v>83</v>
      </c>
      <c r="J11" s="29"/>
      <c r="K11" s="29">
        <v>2402</v>
      </c>
      <c r="L11" s="20">
        <f t="shared" si="1"/>
        <v>15</v>
      </c>
      <c r="M11" s="1"/>
    </row>
    <row r="12" spans="1:13" ht="13.6" x14ac:dyDescent="0.2">
      <c r="A12" s="25">
        <v>45330</v>
      </c>
      <c r="B12" s="4" t="s">
        <v>54</v>
      </c>
      <c r="C12" s="20"/>
      <c r="D12" s="20">
        <v>3000</v>
      </c>
      <c r="E12" s="20">
        <f t="shared" si="0"/>
        <v>10341</v>
      </c>
      <c r="F12" s="1"/>
      <c r="H12" s="23">
        <v>45350</v>
      </c>
      <c r="I12" s="4" t="s">
        <v>84</v>
      </c>
      <c r="J12" s="29">
        <v>4000</v>
      </c>
      <c r="K12" s="29"/>
      <c r="L12" s="20">
        <f t="shared" si="1"/>
        <v>4015</v>
      </c>
      <c r="M12" s="1"/>
    </row>
    <row r="13" spans="1:13" ht="13.6" x14ac:dyDescent="0.2">
      <c r="A13" s="25">
        <v>45331</v>
      </c>
      <c r="B13" s="4" t="s">
        <v>55</v>
      </c>
      <c r="C13" s="27"/>
      <c r="D13" s="20">
        <v>638</v>
      </c>
      <c r="E13" s="20">
        <f t="shared" si="0"/>
        <v>9703</v>
      </c>
      <c r="F13" s="1"/>
      <c r="H13" s="23">
        <v>45350</v>
      </c>
      <c r="I13" s="4" t="s">
        <v>85</v>
      </c>
      <c r="J13" s="29">
        <v>4000</v>
      </c>
      <c r="K13" s="4"/>
      <c r="L13" s="20">
        <f t="shared" si="1"/>
        <v>8015</v>
      </c>
      <c r="M13" s="1"/>
    </row>
    <row r="14" spans="1:13" ht="13.6" x14ac:dyDescent="0.2">
      <c r="A14" s="25">
        <v>45331</v>
      </c>
      <c r="B14" s="4" t="s">
        <v>56</v>
      </c>
      <c r="C14" s="27"/>
      <c r="D14" s="20">
        <v>2801</v>
      </c>
      <c r="E14" s="20">
        <f t="shared" si="0"/>
        <v>6902</v>
      </c>
      <c r="F14" s="1"/>
      <c r="H14" s="23">
        <v>45350</v>
      </c>
      <c r="I14" s="4" t="s">
        <v>86</v>
      </c>
      <c r="J14" s="29">
        <v>4000</v>
      </c>
      <c r="K14" s="4"/>
      <c r="L14" s="20">
        <f t="shared" si="1"/>
        <v>12015</v>
      </c>
      <c r="M14" s="1"/>
    </row>
    <row r="15" spans="1:13" ht="13.6" x14ac:dyDescent="0.2">
      <c r="A15" s="25">
        <v>45331</v>
      </c>
      <c r="B15" s="20" t="s">
        <v>59</v>
      </c>
      <c r="C15" s="27"/>
      <c r="D15" s="20">
        <v>1080</v>
      </c>
      <c r="E15" s="20">
        <f t="shared" si="0"/>
        <v>5822</v>
      </c>
      <c r="F15" s="1"/>
      <c r="H15" s="23">
        <v>45350</v>
      </c>
      <c r="I15" s="4" t="s">
        <v>87</v>
      </c>
      <c r="J15" s="29">
        <v>4000</v>
      </c>
      <c r="K15" s="4"/>
      <c r="L15" s="20">
        <f t="shared" si="1"/>
        <v>16015</v>
      </c>
      <c r="M15" s="1"/>
    </row>
    <row r="16" spans="1:13" ht="13.6" x14ac:dyDescent="0.2">
      <c r="A16" s="25">
        <v>45334</v>
      </c>
      <c r="B16" s="27" t="s">
        <v>60</v>
      </c>
      <c r="C16" s="27"/>
      <c r="D16" s="27">
        <v>769</v>
      </c>
      <c r="E16" s="20">
        <f t="shared" si="0"/>
        <v>5053</v>
      </c>
      <c r="F16" s="1"/>
      <c r="H16" s="23">
        <v>45350</v>
      </c>
      <c r="I16" s="4" t="s">
        <v>88</v>
      </c>
      <c r="J16" s="29">
        <v>4000</v>
      </c>
      <c r="K16" s="4"/>
      <c r="L16" s="20">
        <f t="shared" si="1"/>
        <v>20015</v>
      </c>
      <c r="M16" s="1"/>
    </row>
    <row r="17" spans="1:13" ht="13.6" x14ac:dyDescent="0.2">
      <c r="A17" s="25">
        <v>45335</v>
      </c>
      <c r="B17" s="20" t="s">
        <v>61</v>
      </c>
      <c r="C17" s="27"/>
      <c r="D17" s="27">
        <v>5097</v>
      </c>
      <c r="E17" s="20">
        <f t="shared" si="0"/>
        <v>-44</v>
      </c>
      <c r="F17" s="1"/>
      <c r="H17" s="23">
        <v>45350</v>
      </c>
      <c r="I17" s="4" t="s">
        <v>89</v>
      </c>
      <c r="J17" s="29">
        <v>4000</v>
      </c>
      <c r="K17" s="4"/>
      <c r="L17" s="20">
        <f t="shared" si="1"/>
        <v>24015</v>
      </c>
      <c r="M17" s="1"/>
    </row>
    <row r="18" spans="1:13" ht="13.6" x14ac:dyDescent="0.2">
      <c r="A18" s="25">
        <v>45335</v>
      </c>
      <c r="B18" s="20" t="s">
        <v>46</v>
      </c>
      <c r="C18" s="20">
        <v>8000</v>
      </c>
      <c r="D18" s="27"/>
      <c r="E18" s="20">
        <f t="shared" si="0"/>
        <v>7956</v>
      </c>
      <c r="F18" s="1"/>
      <c r="H18" s="23">
        <v>45350</v>
      </c>
      <c r="I18" s="4" t="s">
        <v>90</v>
      </c>
      <c r="J18" s="29">
        <v>4000</v>
      </c>
      <c r="K18" s="4"/>
      <c r="L18" s="20">
        <f t="shared" si="1"/>
        <v>28015</v>
      </c>
      <c r="M18" s="1"/>
    </row>
    <row r="19" spans="1:13" ht="13.6" x14ac:dyDescent="0.2">
      <c r="A19" s="25">
        <v>45337</v>
      </c>
      <c r="B19" s="20" t="s">
        <v>46</v>
      </c>
      <c r="C19" s="20">
        <v>10000</v>
      </c>
      <c r="D19" s="27"/>
      <c r="E19" s="20">
        <f t="shared" si="0"/>
        <v>17956</v>
      </c>
      <c r="F19" s="1"/>
      <c r="H19" s="23">
        <v>45350</v>
      </c>
      <c r="I19" s="4" t="s">
        <v>91</v>
      </c>
      <c r="J19" s="29">
        <v>4000</v>
      </c>
      <c r="K19" s="4"/>
      <c r="L19" s="20">
        <f t="shared" si="1"/>
        <v>32015</v>
      </c>
      <c r="M19" s="1"/>
    </row>
    <row r="20" spans="1:13" ht="13.6" x14ac:dyDescent="0.2">
      <c r="A20" s="25">
        <v>45337</v>
      </c>
      <c r="B20" s="20" t="s">
        <v>62</v>
      </c>
      <c r="C20" s="27"/>
      <c r="D20" s="20">
        <v>4000</v>
      </c>
      <c r="E20" s="20">
        <f t="shared" si="0"/>
        <v>13956</v>
      </c>
      <c r="F20" s="1"/>
      <c r="H20" s="23">
        <v>45350</v>
      </c>
      <c r="I20" s="4" t="s">
        <v>92</v>
      </c>
      <c r="J20" s="29">
        <v>8000</v>
      </c>
      <c r="K20" s="4"/>
      <c r="L20" s="20">
        <f t="shared" si="1"/>
        <v>40015</v>
      </c>
      <c r="M20" s="1"/>
    </row>
    <row r="21" spans="1:13" ht="13.6" x14ac:dyDescent="0.2">
      <c r="A21" s="25">
        <v>45337</v>
      </c>
      <c r="B21" s="20" t="s">
        <v>63</v>
      </c>
      <c r="C21" s="27"/>
      <c r="D21" s="20">
        <v>410</v>
      </c>
      <c r="E21" s="20">
        <f t="shared" si="0"/>
        <v>13546</v>
      </c>
      <c r="F21" s="1"/>
      <c r="H21" s="23">
        <v>45350</v>
      </c>
      <c r="I21" s="27" t="s">
        <v>93</v>
      </c>
      <c r="J21" s="29"/>
      <c r="K21" s="4">
        <v>10000</v>
      </c>
      <c r="L21" s="20">
        <f t="shared" si="1"/>
        <v>30015</v>
      </c>
      <c r="M21" s="1"/>
    </row>
    <row r="22" spans="1:13" ht="13.6" x14ac:dyDescent="0.2">
      <c r="A22" s="25">
        <v>45338</v>
      </c>
      <c r="B22" s="20" t="s">
        <v>64</v>
      </c>
      <c r="C22" s="27"/>
      <c r="D22" s="20">
        <v>3369</v>
      </c>
      <c r="E22" s="20">
        <f t="shared" si="0"/>
        <v>10177</v>
      </c>
      <c r="F22" s="1"/>
      <c r="H22" s="23">
        <v>45350</v>
      </c>
      <c r="I22" s="27" t="s">
        <v>94</v>
      </c>
      <c r="J22" s="29"/>
      <c r="K22" s="4">
        <v>10000</v>
      </c>
      <c r="L22" s="20">
        <f t="shared" si="1"/>
        <v>20015</v>
      </c>
      <c r="M22" s="1"/>
    </row>
    <row r="23" spans="1:13" ht="13.6" x14ac:dyDescent="0.2">
      <c r="A23" s="25">
        <v>45341</v>
      </c>
      <c r="B23" s="20" t="s">
        <v>65</v>
      </c>
      <c r="C23" s="27"/>
      <c r="D23" s="20">
        <v>1319</v>
      </c>
      <c r="E23" s="20">
        <f t="shared" si="0"/>
        <v>8858</v>
      </c>
      <c r="F23" s="1"/>
      <c r="H23" s="23">
        <v>45350</v>
      </c>
      <c r="I23" s="27" t="s">
        <v>95</v>
      </c>
      <c r="J23" s="29"/>
      <c r="K23" s="4">
        <v>10000</v>
      </c>
      <c r="L23" s="20">
        <f t="shared" si="1"/>
        <v>10015</v>
      </c>
      <c r="M23" s="1"/>
    </row>
    <row r="24" spans="1:13" ht="13.6" x14ac:dyDescent="0.2">
      <c r="A24" s="25">
        <v>45341</v>
      </c>
      <c r="B24" s="20" t="s">
        <v>66</v>
      </c>
      <c r="C24" s="27"/>
      <c r="D24" s="20">
        <v>1923</v>
      </c>
      <c r="E24" s="20">
        <f t="shared" si="0"/>
        <v>6935</v>
      </c>
      <c r="F24" s="1"/>
      <c r="H24" s="23">
        <v>45350</v>
      </c>
      <c r="I24" s="27" t="s">
        <v>96</v>
      </c>
      <c r="J24" s="29"/>
      <c r="K24" s="4">
        <v>10000</v>
      </c>
      <c r="L24" s="20">
        <f t="shared" si="1"/>
        <v>15</v>
      </c>
      <c r="M24" s="33"/>
    </row>
    <row r="25" spans="1:13" ht="13.6" x14ac:dyDescent="0.2">
      <c r="A25" s="25">
        <v>45341</v>
      </c>
      <c r="B25" s="20" t="s">
        <v>67</v>
      </c>
      <c r="C25" s="27"/>
      <c r="D25" s="27">
        <v>840</v>
      </c>
      <c r="E25" s="20">
        <f t="shared" si="0"/>
        <v>6095</v>
      </c>
      <c r="F25" s="1"/>
      <c r="H25" s="23">
        <v>45351</v>
      </c>
      <c r="I25" s="27" t="s">
        <v>104</v>
      </c>
      <c r="J25" s="29">
        <v>6025</v>
      </c>
      <c r="K25" s="4"/>
      <c r="L25" s="20">
        <f t="shared" si="1"/>
        <v>6040</v>
      </c>
      <c r="M25" s="1"/>
    </row>
    <row r="26" spans="1:13" ht="13.6" x14ac:dyDescent="0.2">
      <c r="A26" s="25">
        <v>45341</v>
      </c>
      <c r="B26" s="20" t="s">
        <v>68</v>
      </c>
      <c r="C26" s="27"/>
      <c r="D26" s="20">
        <v>246</v>
      </c>
      <c r="E26" s="20">
        <f t="shared" si="0"/>
        <v>5849</v>
      </c>
      <c r="F26" s="2"/>
      <c r="H26" s="23">
        <v>45351</v>
      </c>
      <c r="I26" s="27" t="s">
        <v>78</v>
      </c>
      <c r="J26" s="29">
        <v>5907</v>
      </c>
      <c r="K26" s="4"/>
      <c r="L26" s="20">
        <f t="shared" si="1"/>
        <v>11947</v>
      </c>
      <c r="M26" s="1"/>
    </row>
    <row r="27" spans="1:13" ht="13.6" x14ac:dyDescent="0.2">
      <c r="A27" s="25">
        <v>45341</v>
      </c>
      <c r="B27" s="20" t="s">
        <v>69</v>
      </c>
      <c r="C27" s="27"/>
      <c r="D27" s="20">
        <v>2500</v>
      </c>
      <c r="E27" s="20">
        <f t="shared" si="0"/>
        <v>3349</v>
      </c>
      <c r="F27" s="1"/>
      <c r="H27" s="23">
        <v>45351</v>
      </c>
      <c r="I27" s="27" t="s">
        <v>76</v>
      </c>
      <c r="J27" s="29">
        <v>6710</v>
      </c>
      <c r="K27" s="4"/>
      <c r="L27" s="20">
        <f t="shared" si="1"/>
        <v>18657</v>
      </c>
      <c r="M27" s="1"/>
    </row>
    <row r="28" spans="1:13" ht="13.6" x14ac:dyDescent="0.2">
      <c r="A28" s="25">
        <v>45342</v>
      </c>
      <c r="B28" s="20" t="s">
        <v>70</v>
      </c>
      <c r="C28" s="27"/>
      <c r="D28" s="20">
        <v>1080</v>
      </c>
      <c r="E28" s="20">
        <f t="shared" si="0"/>
        <v>2269</v>
      </c>
      <c r="F28" s="1"/>
      <c r="H28" s="23">
        <v>45351</v>
      </c>
      <c r="I28" s="27" t="s">
        <v>77</v>
      </c>
      <c r="J28" s="29">
        <v>6710</v>
      </c>
      <c r="K28" s="4"/>
      <c r="L28" s="20">
        <f t="shared" si="1"/>
        <v>25367</v>
      </c>
      <c r="M28" s="1"/>
    </row>
    <row r="29" spans="1:13" ht="13.6" x14ac:dyDescent="0.2">
      <c r="A29" s="25">
        <v>45344</v>
      </c>
      <c r="B29" s="20" t="s">
        <v>71</v>
      </c>
      <c r="C29" s="27"/>
      <c r="D29" s="20">
        <v>1996</v>
      </c>
      <c r="E29" s="20">
        <f t="shared" si="0"/>
        <v>273</v>
      </c>
      <c r="F29" s="2"/>
      <c r="H29" s="23">
        <v>45351</v>
      </c>
      <c r="I29" s="27" t="s">
        <v>80</v>
      </c>
      <c r="J29" s="29"/>
      <c r="K29" s="29">
        <v>12200</v>
      </c>
      <c r="L29" s="20">
        <f t="shared" si="1"/>
        <v>13167</v>
      </c>
      <c r="M29" s="1"/>
    </row>
    <row r="30" spans="1:13" ht="13.6" x14ac:dyDescent="0.2">
      <c r="A30" s="25">
        <v>45345</v>
      </c>
      <c r="B30" s="20" t="s">
        <v>72</v>
      </c>
      <c r="C30" s="27"/>
      <c r="D30" s="20">
        <v>170</v>
      </c>
      <c r="E30" s="20">
        <f t="shared" si="0"/>
        <v>103</v>
      </c>
      <c r="F30" s="1"/>
      <c r="H30" s="23">
        <v>45351</v>
      </c>
      <c r="I30" s="27" t="s">
        <v>105</v>
      </c>
      <c r="J30" s="29"/>
      <c r="K30" s="29">
        <v>5380</v>
      </c>
      <c r="L30" s="20">
        <f t="shared" si="1"/>
        <v>7787</v>
      </c>
      <c r="M30" s="1"/>
    </row>
    <row r="31" spans="1:13" ht="13.6" x14ac:dyDescent="0.2">
      <c r="A31" s="25">
        <v>45349</v>
      </c>
      <c r="B31" s="20" t="s">
        <v>46</v>
      </c>
      <c r="C31" s="20">
        <v>12000</v>
      </c>
      <c r="D31" s="20"/>
      <c r="E31" s="20">
        <f t="shared" si="0"/>
        <v>12103</v>
      </c>
      <c r="F31" s="1"/>
      <c r="H31" s="23">
        <v>45351</v>
      </c>
      <c r="I31" s="27" t="s">
        <v>106</v>
      </c>
      <c r="J31" s="29"/>
      <c r="K31" s="4">
        <v>5370</v>
      </c>
      <c r="L31" s="20">
        <f t="shared" si="1"/>
        <v>2417</v>
      </c>
      <c r="M31" s="1"/>
    </row>
    <row r="32" spans="1:13" ht="13.6" x14ac:dyDescent="0.2">
      <c r="A32" s="25">
        <v>45349</v>
      </c>
      <c r="B32" s="20" t="s">
        <v>73</v>
      </c>
      <c r="C32" s="27"/>
      <c r="D32" s="27">
        <v>268</v>
      </c>
      <c r="E32" s="20">
        <f t="shared" si="0"/>
        <v>11835</v>
      </c>
      <c r="F32" s="1"/>
      <c r="H32" s="23">
        <v>45351</v>
      </c>
      <c r="I32" s="27" t="s">
        <v>83</v>
      </c>
      <c r="J32" s="29"/>
      <c r="K32" s="4">
        <v>2402</v>
      </c>
      <c r="L32" s="20">
        <f t="shared" si="1"/>
        <v>15</v>
      </c>
      <c r="M32" s="1"/>
    </row>
    <row r="33" spans="1:13" ht="13.6" x14ac:dyDescent="0.2">
      <c r="A33" s="25">
        <v>45349</v>
      </c>
      <c r="B33" s="20" t="s">
        <v>74</v>
      </c>
      <c r="C33" s="27"/>
      <c r="D33" s="27">
        <v>1342</v>
      </c>
      <c r="E33" s="20">
        <f t="shared" si="0"/>
        <v>10493</v>
      </c>
      <c r="F33" s="1"/>
      <c r="H33" s="23">
        <v>45345</v>
      </c>
      <c r="I33" s="27" t="s">
        <v>158</v>
      </c>
      <c r="J33" s="29">
        <v>125000</v>
      </c>
      <c r="K33" s="4"/>
      <c r="L33" s="20">
        <f t="shared" si="1"/>
        <v>125015</v>
      </c>
      <c r="M33" s="1"/>
    </row>
    <row r="34" spans="1:13" ht="13.6" x14ac:dyDescent="0.2">
      <c r="A34" s="25">
        <v>45349</v>
      </c>
      <c r="B34" s="20" t="s">
        <v>75</v>
      </c>
      <c r="C34" s="20"/>
      <c r="D34" s="20">
        <v>1780</v>
      </c>
      <c r="E34" s="20">
        <f t="shared" si="0"/>
        <v>8713</v>
      </c>
      <c r="F34" s="28"/>
      <c r="H34" s="23">
        <v>45345</v>
      </c>
      <c r="I34" s="27" t="s">
        <v>159</v>
      </c>
      <c r="J34" s="29">
        <v>125000</v>
      </c>
      <c r="K34" s="4"/>
      <c r="L34" s="20">
        <f t="shared" si="1"/>
        <v>250015</v>
      </c>
      <c r="M34" s="1"/>
    </row>
    <row r="35" spans="1:13" ht="13.6" x14ac:dyDescent="0.2">
      <c r="A35" s="25">
        <v>45351</v>
      </c>
      <c r="B35" s="20" t="s">
        <v>97</v>
      </c>
      <c r="C35" s="20"/>
      <c r="D35" s="20">
        <v>170</v>
      </c>
      <c r="E35" s="20">
        <f t="shared" si="0"/>
        <v>8543</v>
      </c>
      <c r="F35" s="28"/>
      <c r="H35" s="23">
        <v>45345</v>
      </c>
      <c r="I35" s="27" t="s">
        <v>160</v>
      </c>
      <c r="J35" s="29"/>
      <c r="K35" s="4">
        <v>9000</v>
      </c>
      <c r="L35" s="20">
        <f t="shared" si="1"/>
        <v>241015</v>
      </c>
      <c r="M35" s="1"/>
    </row>
    <row r="36" spans="1:13" ht="13.6" x14ac:dyDescent="0.2">
      <c r="A36" s="25">
        <v>45351</v>
      </c>
      <c r="B36" s="20" t="s">
        <v>98</v>
      </c>
      <c r="C36" s="20"/>
      <c r="D36" s="20">
        <v>3340</v>
      </c>
      <c r="E36" s="20">
        <f t="shared" si="0"/>
        <v>5203</v>
      </c>
      <c r="F36" s="28"/>
      <c r="H36" s="23">
        <v>45345</v>
      </c>
      <c r="I36" s="27" t="s">
        <v>162</v>
      </c>
      <c r="J36" s="29"/>
      <c r="K36" s="4">
        <v>9350</v>
      </c>
      <c r="L36" s="20">
        <f t="shared" si="1"/>
        <v>231665</v>
      </c>
      <c r="M36" s="1"/>
    </row>
    <row r="37" spans="1:13" ht="13.6" x14ac:dyDescent="0.2">
      <c r="A37" s="25">
        <v>45351</v>
      </c>
      <c r="B37" s="20" t="s">
        <v>99</v>
      </c>
      <c r="C37" s="20"/>
      <c r="D37" s="20">
        <v>2763</v>
      </c>
      <c r="E37" s="20">
        <f t="shared" si="0"/>
        <v>2440</v>
      </c>
      <c r="F37" s="28"/>
      <c r="H37" s="23">
        <v>45345</v>
      </c>
      <c r="I37" s="27" t="s">
        <v>164</v>
      </c>
      <c r="J37" s="29"/>
      <c r="K37" s="4">
        <v>8700</v>
      </c>
      <c r="L37" s="20">
        <f t="shared" si="1"/>
        <v>222965</v>
      </c>
      <c r="M37" s="1"/>
    </row>
    <row r="38" spans="1:13" ht="13.6" x14ac:dyDescent="0.2">
      <c r="A38" s="25">
        <v>45351</v>
      </c>
      <c r="B38" s="20" t="s">
        <v>101</v>
      </c>
      <c r="C38" s="20"/>
      <c r="D38" s="20">
        <v>1800</v>
      </c>
      <c r="E38" s="20">
        <f t="shared" si="0"/>
        <v>640</v>
      </c>
      <c r="F38" s="28"/>
      <c r="H38" s="23">
        <v>45345</v>
      </c>
      <c r="I38" s="27" t="s">
        <v>163</v>
      </c>
      <c r="J38" s="4"/>
      <c r="K38" s="4">
        <v>9400</v>
      </c>
      <c r="L38" s="20">
        <f t="shared" si="1"/>
        <v>213565</v>
      </c>
      <c r="M38" s="1"/>
    </row>
    <row r="39" spans="1:13" ht="13.6" x14ac:dyDescent="0.2">
      <c r="A39" s="25">
        <v>45351</v>
      </c>
      <c r="B39" s="20" t="s">
        <v>100</v>
      </c>
      <c r="C39" s="20"/>
      <c r="D39" s="20">
        <v>230</v>
      </c>
      <c r="E39" s="20">
        <f t="shared" si="0"/>
        <v>410</v>
      </c>
      <c r="F39" s="28"/>
      <c r="H39" s="23">
        <v>45345</v>
      </c>
      <c r="I39" s="27" t="s">
        <v>165</v>
      </c>
      <c r="J39" s="4"/>
      <c r="K39" s="4">
        <v>8500</v>
      </c>
      <c r="L39" s="20">
        <f t="shared" si="1"/>
        <v>205065</v>
      </c>
      <c r="M39" s="1"/>
    </row>
    <row r="40" spans="1:13" ht="13.6" x14ac:dyDescent="0.2">
      <c r="A40" s="44">
        <v>45349</v>
      </c>
      <c r="B40" s="34" t="s">
        <v>189</v>
      </c>
      <c r="C40" s="3">
        <v>2513721</v>
      </c>
      <c r="D40" s="4"/>
      <c r="E40" s="20">
        <f t="shared" si="0"/>
        <v>2514131</v>
      </c>
      <c r="F40" s="28"/>
      <c r="H40" s="23">
        <v>45345</v>
      </c>
      <c r="I40" s="27" t="s">
        <v>166</v>
      </c>
      <c r="J40" s="4"/>
      <c r="K40" s="4">
        <v>8600</v>
      </c>
      <c r="L40" s="20">
        <f t="shared" si="1"/>
        <v>196465</v>
      </c>
      <c r="M40" s="1"/>
    </row>
    <row r="41" spans="1:13" ht="13.6" x14ac:dyDescent="0.2">
      <c r="A41" s="48">
        <v>45349</v>
      </c>
      <c r="B41" s="34" t="s">
        <v>190</v>
      </c>
      <c r="C41" s="3"/>
      <c r="D41" s="2">
        <v>303451</v>
      </c>
      <c r="E41" s="20">
        <f t="shared" si="0"/>
        <v>2210680</v>
      </c>
      <c r="F41" s="28"/>
      <c r="H41" s="23">
        <v>45345</v>
      </c>
      <c r="I41" s="27" t="s">
        <v>167</v>
      </c>
      <c r="J41" s="4"/>
      <c r="K41" s="4">
        <v>9500</v>
      </c>
      <c r="L41" s="20">
        <f t="shared" si="1"/>
        <v>186965</v>
      </c>
      <c r="M41" s="1"/>
    </row>
    <row r="42" spans="1:13" ht="13.6" x14ac:dyDescent="0.2">
      <c r="A42" s="44">
        <v>45349</v>
      </c>
      <c r="B42" s="34" t="s">
        <v>191</v>
      </c>
      <c r="C42" s="3"/>
      <c r="D42" s="2">
        <v>110987</v>
      </c>
      <c r="E42" s="20">
        <f t="shared" si="0"/>
        <v>2099693</v>
      </c>
      <c r="F42" s="28"/>
      <c r="H42" s="23">
        <v>45345</v>
      </c>
      <c r="I42" s="27" t="s">
        <v>168</v>
      </c>
      <c r="J42" s="4"/>
      <c r="K42" s="4">
        <v>9550</v>
      </c>
      <c r="L42" s="20">
        <f t="shared" si="1"/>
        <v>177415</v>
      </c>
      <c r="M42" s="1"/>
    </row>
    <row r="43" spans="1:13" ht="13.6" x14ac:dyDescent="0.2">
      <c r="A43" s="48">
        <v>45349</v>
      </c>
      <c r="B43" s="34" t="s">
        <v>192</v>
      </c>
      <c r="C43" s="34"/>
      <c r="D43" s="34">
        <v>690626</v>
      </c>
      <c r="E43" s="20">
        <f t="shared" si="0"/>
        <v>1409067</v>
      </c>
      <c r="F43" s="28"/>
      <c r="H43" s="23">
        <v>45345</v>
      </c>
      <c r="I43" s="27" t="s">
        <v>169</v>
      </c>
      <c r="J43" s="4"/>
      <c r="K43" s="4">
        <v>8800</v>
      </c>
      <c r="L43" s="20">
        <f t="shared" si="1"/>
        <v>168615</v>
      </c>
      <c r="M43" s="1"/>
    </row>
    <row r="44" spans="1:13" ht="13.6" x14ac:dyDescent="0.2">
      <c r="A44" s="44">
        <v>45349</v>
      </c>
      <c r="B44" s="34" t="s">
        <v>192</v>
      </c>
      <c r="C44" s="34"/>
      <c r="D44" s="34">
        <v>610298</v>
      </c>
      <c r="E44" s="20">
        <f t="shared" si="0"/>
        <v>798769</v>
      </c>
      <c r="F44" s="28"/>
      <c r="H44" s="23">
        <v>45345</v>
      </c>
      <c r="I44" s="27" t="s">
        <v>170</v>
      </c>
      <c r="J44" s="4"/>
      <c r="K44" s="4">
        <v>9600</v>
      </c>
      <c r="L44" s="20">
        <f t="shared" si="1"/>
        <v>159015</v>
      </c>
      <c r="M44" s="1"/>
    </row>
    <row r="45" spans="1:13" ht="13.6" x14ac:dyDescent="0.2">
      <c r="A45" s="48">
        <v>45349</v>
      </c>
      <c r="B45" s="34" t="s">
        <v>192</v>
      </c>
      <c r="C45" s="34"/>
      <c r="D45" s="34">
        <v>250682</v>
      </c>
      <c r="E45" s="20">
        <f t="shared" si="0"/>
        <v>548087</v>
      </c>
      <c r="F45" s="1"/>
      <c r="H45" s="23">
        <v>45345</v>
      </c>
      <c r="I45" s="27" t="s">
        <v>171</v>
      </c>
      <c r="J45" s="4"/>
      <c r="K45" s="4">
        <v>9000</v>
      </c>
      <c r="L45" s="20">
        <f t="shared" si="1"/>
        <v>150015</v>
      </c>
      <c r="M45" s="1"/>
    </row>
    <row r="46" spans="1:13" ht="13.6" x14ac:dyDescent="0.2">
      <c r="A46" s="44">
        <v>45349</v>
      </c>
      <c r="B46" s="34" t="s">
        <v>192</v>
      </c>
      <c r="C46" s="34"/>
      <c r="D46" s="34">
        <v>424559</v>
      </c>
      <c r="E46" s="20">
        <f t="shared" si="0"/>
        <v>123528</v>
      </c>
      <c r="F46" s="1"/>
      <c r="H46" s="23">
        <v>45345</v>
      </c>
      <c r="I46" s="27" t="s">
        <v>172</v>
      </c>
      <c r="J46" s="4"/>
      <c r="K46" s="4">
        <v>9000</v>
      </c>
      <c r="L46" s="20">
        <f t="shared" si="1"/>
        <v>141015</v>
      </c>
      <c r="M46" s="1"/>
    </row>
    <row r="47" spans="1:13" ht="13.6" x14ac:dyDescent="0.2">
      <c r="A47" s="48">
        <v>45349</v>
      </c>
      <c r="B47" s="34" t="s">
        <v>193</v>
      </c>
      <c r="C47" s="34"/>
      <c r="D47" s="34">
        <v>123118</v>
      </c>
      <c r="E47" s="20">
        <f t="shared" si="0"/>
        <v>410</v>
      </c>
      <c r="F47" s="28"/>
      <c r="H47" s="23">
        <v>45345</v>
      </c>
      <c r="I47" s="27" t="s">
        <v>174</v>
      </c>
      <c r="J47" s="3"/>
      <c r="K47" s="4">
        <v>8500</v>
      </c>
      <c r="L47" s="20">
        <f t="shared" si="1"/>
        <v>132515</v>
      </c>
      <c r="M47" s="1"/>
    </row>
    <row r="48" spans="1:13" ht="13.6" x14ac:dyDescent="0.2">
      <c r="A48" s="25"/>
      <c r="B48" s="4"/>
      <c r="C48" s="29"/>
      <c r="D48" s="50"/>
      <c r="E48" s="20">
        <f t="shared" si="0"/>
        <v>410</v>
      </c>
      <c r="F48" s="28"/>
      <c r="H48" s="23">
        <v>45345</v>
      </c>
      <c r="I48" s="27" t="s">
        <v>175</v>
      </c>
      <c r="J48" s="3"/>
      <c r="K48" s="4">
        <v>9000</v>
      </c>
      <c r="L48" s="20">
        <f t="shared" si="1"/>
        <v>123515</v>
      </c>
      <c r="M48" s="1"/>
    </row>
    <row r="49" spans="1:13" ht="13.6" x14ac:dyDescent="0.2">
      <c r="A49" s="25"/>
      <c r="B49" s="4"/>
      <c r="C49" s="29"/>
      <c r="D49" s="50"/>
      <c r="E49" s="20">
        <f t="shared" si="0"/>
        <v>410</v>
      </c>
      <c r="F49" s="1"/>
      <c r="H49" s="23">
        <v>45345</v>
      </c>
      <c r="I49" s="27" t="s">
        <v>176</v>
      </c>
      <c r="J49" s="2"/>
      <c r="K49" s="4">
        <v>8500</v>
      </c>
      <c r="L49" s="20">
        <f t="shared" si="1"/>
        <v>115015</v>
      </c>
      <c r="M49" s="1"/>
    </row>
    <row r="50" spans="1:13" ht="13.6" x14ac:dyDescent="0.2">
      <c r="A50" s="25"/>
      <c r="B50" s="4"/>
      <c r="C50" s="4"/>
      <c r="D50" s="20"/>
      <c r="E50" s="20">
        <f t="shared" ref="E50:E61" si="2">E49+C52-D52</f>
        <v>410</v>
      </c>
      <c r="F50" s="1"/>
      <c r="H50" s="23">
        <v>45345</v>
      </c>
      <c r="I50" s="27" t="s">
        <v>177</v>
      </c>
      <c r="J50" s="2"/>
      <c r="K50" s="4">
        <v>9000</v>
      </c>
      <c r="L50" s="20">
        <f t="shared" si="1"/>
        <v>106015</v>
      </c>
      <c r="M50" s="33"/>
    </row>
    <row r="51" spans="1:13" ht="13.6" x14ac:dyDescent="0.2">
      <c r="A51" s="25"/>
      <c r="B51" s="4"/>
      <c r="C51" s="29"/>
      <c r="D51" s="20"/>
      <c r="E51" s="20">
        <f t="shared" si="2"/>
        <v>410</v>
      </c>
      <c r="F51" s="1"/>
      <c r="H51" s="23">
        <v>45345</v>
      </c>
      <c r="I51" s="27" t="s">
        <v>178</v>
      </c>
      <c r="J51" s="2"/>
      <c r="K51" s="4">
        <v>7700</v>
      </c>
      <c r="L51" s="20">
        <f t="shared" si="1"/>
        <v>98315</v>
      </c>
      <c r="M51" s="33"/>
    </row>
    <row r="52" spans="1:13" ht="13.6" x14ac:dyDescent="0.2">
      <c r="A52" s="25"/>
      <c r="B52" s="4"/>
      <c r="C52" s="29"/>
      <c r="D52" s="20"/>
      <c r="E52" s="20">
        <f t="shared" si="2"/>
        <v>410</v>
      </c>
      <c r="F52" s="1"/>
      <c r="H52" s="23">
        <v>45345</v>
      </c>
      <c r="I52" s="27" t="s">
        <v>179</v>
      </c>
      <c r="J52" s="2"/>
      <c r="K52" s="4">
        <v>8350</v>
      </c>
      <c r="L52" s="20">
        <f t="shared" si="1"/>
        <v>89965</v>
      </c>
      <c r="M52" s="1"/>
    </row>
    <row r="53" spans="1:13" ht="13.6" x14ac:dyDescent="0.2">
      <c r="A53" s="25"/>
      <c r="B53" s="4"/>
      <c r="C53" s="29"/>
      <c r="D53" s="20"/>
      <c r="E53" s="20">
        <f t="shared" si="2"/>
        <v>410</v>
      </c>
      <c r="F53" s="1"/>
      <c r="H53" s="23">
        <v>45345</v>
      </c>
      <c r="I53" s="27" t="s">
        <v>173</v>
      </c>
      <c r="J53" s="2"/>
      <c r="K53" s="4">
        <v>9000</v>
      </c>
      <c r="L53" s="20">
        <f t="shared" si="1"/>
        <v>80965</v>
      </c>
      <c r="M53" s="1"/>
    </row>
    <row r="54" spans="1:13" ht="13.6" x14ac:dyDescent="0.2">
      <c r="A54" s="25"/>
      <c r="B54" s="4"/>
      <c r="C54" s="29"/>
      <c r="D54" s="20"/>
      <c r="E54" s="20">
        <f t="shared" si="2"/>
        <v>410</v>
      </c>
      <c r="F54" s="1"/>
      <c r="H54" s="23">
        <v>45345</v>
      </c>
      <c r="I54" s="27" t="s">
        <v>180</v>
      </c>
      <c r="J54" s="2"/>
      <c r="K54" s="4">
        <v>7800</v>
      </c>
      <c r="L54" s="20">
        <f t="shared" si="1"/>
        <v>73165</v>
      </c>
      <c r="M54" s="1"/>
    </row>
    <row r="55" spans="1:13" ht="13.6" x14ac:dyDescent="0.2">
      <c r="A55" s="25"/>
      <c r="B55" s="4"/>
      <c r="C55" s="29"/>
      <c r="D55" s="20"/>
      <c r="E55" s="20">
        <f t="shared" si="2"/>
        <v>410</v>
      </c>
      <c r="F55" s="1"/>
      <c r="H55" s="23">
        <v>45345</v>
      </c>
      <c r="I55" s="27" t="s">
        <v>181</v>
      </c>
      <c r="J55" s="2"/>
      <c r="K55" s="4">
        <v>7900</v>
      </c>
      <c r="L55" s="20">
        <f t="shared" si="1"/>
        <v>65265</v>
      </c>
      <c r="M55" s="1"/>
    </row>
    <row r="56" spans="1:13" ht="13.6" x14ac:dyDescent="0.2">
      <c r="A56" s="25"/>
      <c r="B56" s="4"/>
      <c r="C56" s="29"/>
      <c r="D56" s="20"/>
      <c r="E56" s="20">
        <f t="shared" si="2"/>
        <v>410</v>
      </c>
      <c r="F56" s="1"/>
      <c r="H56" s="23">
        <v>45345</v>
      </c>
      <c r="I56" s="27" t="s">
        <v>182</v>
      </c>
      <c r="J56" s="2"/>
      <c r="K56" s="4">
        <v>8400</v>
      </c>
      <c r="L56" s="20">
        <f t="shared" si="1"/>
        <v>56865</v>
      </c>
      <c r="M56" s="1"/>
    </row>
    <row r="57" spans="1:13" ht="13.6" x14ac:dyDescent="0.2">
      <c r="A57" s="25"/>
      <c r="B57" s="4"/>
      <c r="C57" s="20"/>
      <c r="D57" s="20"/>
      <c r="E57" s="20">
        <f t="shared" si="2"/>
        <v>410</v>
      </c>
      <c r="F57" s="1"/>
      <c r="H57" s="23">
        <v>45345</v>
      </c>
      <c r="I57" s="27" t="s">
        <v>183</v>
      </c>
      <c r="J57" s="2"/>
      <c r="K57" s="4">
        <v>8850</v>
      </c>
      <c r="L57" s="20">
        <f t="shared" si="1"/>
        <v>48015</v>
      </c>
      <c r="M57" s="1"/>
    </row>
    <row r="58" spans="1:13" ht="13.6" x14ac:dyDescent="0.2">
      <c r="A58" s="25"/>
      <c r="B58" s="4"/>
      <c r="C58" s="29"/>
      <c r="D58" s="20"/>
      <c r="E58" s="20">
        <f t="shared" si="2"/>
        <v>410</v>
      </c>
      <c r="F58" s="1"/>
      <c r="H58" s="23">
        <v>45345</v>
      </c>
      <c r="I58" s="27" t="s">
        <v>184</v>
      </c>
      <c r="J58" s="2"/>
      <c r="K58" s="4">
        <v>8900</v>
      </c>
      <c r="L58" s="20">
        <f t="shared" si="1"/>
        <v>39115</v>
      </c>
      <c r="M58" s="1"/>
    </row>
    <row r="59" spans="1:13" ht="13.6" x14ac:dyDescent="0.2">
      <c r="A59" s="25"/>
      <c r="B59" s="4"/>
      <c r="C59" s="29"/>
      <c r="D59" s="20"/>
      <c r="E59" s="20">
        <f t="shared" si="2"/>
        <v>410</v>
      </c>
      <c r="F59" s="1"/>
      <c r="H59" s="23">
        <v>45345</v>
      </c>
      <c r="I59" s="27" t="s">
        <v>185</v>
      </c>
      <c r="J59" s="2"/>
      <c r="K59" s="4">
        <v>8500</v>
      </c>
      <c r="L59" s="20">
        <f t="shared" si="1"/>
        <v>30615</v>
      </c>
      <c r="M59" s="1"/>
    </row>
    <row r="60" spans="1:13" ht="13.6" x14ac:dyDescent="0.2">
      <c r="A60" s="25"/>
      <c r="B60" s="4"/>
      <c r="C60" s="29"/>
      <c r="D60" s="20"/>
      <c r="E60" s="20">
        <f t="shared" si="2"/>
        <v>410</v>
      </c>
      <c r="F60" s="1"/>
      <c r="H60" s="23">
        <v>45345</v>
      </c>
      <c r="I60" s="27" t="s">
        <v>186</v>
      </c>
      <c r="J60" s="2"/>
      <c r="K60" s="4">
        <v>7650</v>
      </c>
      <c r="L60" s="20">
        <f t="shared" si="1"/>
        <v>22965</v>
      </c>
      <c r="M60" s="1"/>
    </row>
    <row r="61" spans="1:13" ht="13.6" x14ac:dyDescent="0.2">
      <c r="A61" s="25"/>
      <c r="B61" s="4"/>
      <c r="C61" s="29"/>
      <c r="D61" s="20"/>
      <c r="E61" s="20">
        <f t="shared" si="2"/>
        <v>410</v>
      </c>
      <c r="F61" s="1"/>
      <c r="H61" s="23">
        <v>45345</v>
      </c>
      <c r="I61" s="27" t="s">
        <v>187</v>
      </c>
      <c r="J61" s="2"/>
      <c r="K61" s="4">
        <v>8950</v>
      </c>
      <c r="L61" s="20">
        <f t="shared" si="1"/>
        <v>14015</v>
      </c>
      <c r="M61" s="1"/>
    </row>
    <row r="62" spans="1:13" ht="13.6" x14ac:dyDescent="0.2">
      <c r="A62" s="25"/>
      <c r="B62" s="4"/>
      <c r="C62" s="29"/>
      <c r="D62" s="20"/>
      <c r="E62" s="20">
        <f t="shared" ref="E62:E73" si="3">E61+C66-D67</f>
        <v>410</v>
      </c>
      <c r="F62" s="1"/>
      <c r="H62" s="23">
        <v>45345</v>
      </c>
      <c r="I62" s="27" t="s">
        <v>188</v>
      </c>
      <c r="J62" s="2"/>
      <c r="K62" s="4">
        <v>4200</v>
      </c>
      <c r="L62" s="20">
        <f t="shared" si="1"/>
        <v>9815</v>
      </c>
      <c r="M62" s="1"/>
    </row>
    <row r="63" spans="1:13" ht="14.3" x14ac:dyDescent="0.25">
      <c r="A63" s="25"/>
      <c r="B63" s="49"/>
      <c r="C63" s="29"/>
      <c r="D63" s="20"/>
      <c r="E63" s="20">
        <f t="shared" si="3"/>
        <v>410</v>
      </c>
      <c r="F63" s="43"/>
      <c r="H63" s="23">
        <v>45345</v>
      </c>
      <c r="I63" s="27" t="s">
        <v>161</v>
      </c>
      <c r="J63" s="2"/>
      <c r="K63" s="4">
        <v>9300</v>
      </c>
      <c r="L63" s="20">
        <f t="shared" si="1"/>
        <v>515</v>
      </c>
      <c r="M63" s="1"/>
    </row>
    <row r="64" spans="1:13" ht="14.3" x14ac:dyDescent="0.25">
      <c r="A64" s="25"/>
      <c r="B64" s="4"/>
      <c r="C64" s="29"/>
      <c r="D64" s="29"/>
      <c r="E64" s="20">
        <f t="shared" si="3"/>
        <v>410</v>
      </c>
      <c r="F64" s="43"/>
      <c r="H64" s="23">
        <v>45345</v>
      </c>
      <c r="I64" s="34" t="s">
        <v>83</v>
      </c>
      <c r="J64" s="2"/>
      <c r="K64" s="4">
        <v>500</v>
      </c>
      <c r="L64" s="20">
        <f t="shared" si="1"/>
        <v>15</v>
      </c>
      <c r="M64" s="2"/>
    </row>
    <row r="65" spans="1:13" ht="13.6" x14ac:dyDescent="0.2">
      <c r="A65" s="25"/>
      <c r="B65" s="4"/>
      <c r="C65" s="1"/>
      <c r="D65" s="29"/>
      <c r="E65" s="20">
        <f t="shared" si="3"/>
        <v>410</v>
      </c>
      <c r="F65" s="1"/>
      <c r="H65" s="48"/>
      <c r="I65" s="34"/>
      <c r="J65" s="34"/>
      <c r="K65" s="34"/>
      <c r="L65" s="20"/>
      <c r="M65" s="1"/>
    </row>
    <row r="66" spans="1:13" ht="13.6" x14ac:dyDescent="0.2">
      <c r="A66" s="25"/>
      <c r="B66" s="4"/>
      <c r="C66" s="1"/>
      <c r="D66" s="4"/>
      <c r="E66" s="20">
        <f t="shared" si="3"/>
        <v>410</v>
      </c>
      <c r="F66" s="1"/>
      <c r="H66" s="48"/>
      <c r="I66" s="34"/>
      <c r="J66" s="34"/>
      <c r="K66" s="34"/>
      <c r="L66" s="20"/>
      <c r="M66" s="1"/>
    </row>
    <row r="67" spans="1:13" ht="13.6" x14ac:dyDescent="0.2">
      <c r="A67" s="25"/>
      <c r="B67" s="4"/>
      <c r="C67" s="1"/>
      <c r="D67" s="4"/>
      <c r="E67" s="20">
        <f t="shared" si="3"/>
        <v>410</v>
      </c>
      <c r="F67" s="1"/>
      <c r="H67" s="48"/>
      <c r="I67" s="34"/>
      <c r="J67" s="34"/>
      <c r="K67" s="34"/>
      <c r="L67" s="20"/>
      <c r="M67" s="1"/>
    </row>
    <row r="68" spans="1:13" ht="13.6" x14ac:dyDescent="0.2">
      <c r="A68" s="23"/>
      <c r="B68" s="4"/>
      <c r="C68" s="1"/>
      <c r="D68" s="4"/>
      <c r="E68" s="20">
        <f t="shared" si="3"/>
        <v>410</v>
      </c>
      <c r="F68" s="1"/>
      <c r="H68" s="48"/>
      <c r="I68" s="34"/>
      <c r="J68" s="34"/>
      <c r="K68" s="34"/>
      <c r="L68" s="20"/>
      <c r="M68" s="9"/>
    </row>
    <row r="69" spans="1:13" ht="13.6" x14ac:dyDescent="0.2">
      <c r="A69" s="23"/>
      <c r="B69" s="4"/>
      <c r="C69" s="1"/>
      <c r="D69" s="4"/>
      <c r="E69" s="20">
        <f t="shared" si="3"/>
        <v>410</v>
      </c>
      <c r="F69" s="1"/>
      <c r="H69" s="48"/>
      <c r="I69" s="34"/>
      <c r="J69" s="34"/>
      <c r="K69" s="34"/>
      <c r="L69" s="20"/>
      <c r="M69" s="9"/>
    </row>
    <row r="70" spans="1:13" ht="13.6" x14ac:dyDescent="0.2">
      <c r="A70" s="23"/>
      <c r="B70" s="4"/>
      <c r="C70" s="1"/>
      <c r="D70" s="4"/>
      <c r="E70" s="20">
        <f t="shared" si="3"/>
        <v>410</v>
      </c>
      <c r="F70" s="1"/>
      <c r="H70" s="48"/>
      <c r="I70" s="34"/>
      <c r="J70" s="34"/>
      <c r="K70" s="34"/>
      <c r="L70" s="20"/>
      <c r="M70" s="9"/>
    </row>
    <row r="71" spans="1:13" ht="13.6" x14ac:dyDescent="0.2">
      <c r="A71" s="23"/>
      <c r="B71" s="4"/>
      <c r="C71" s="1"/>
      <c r="D71" s="4"/>
      <c r="E71" s="20">
        <f t="shared" si="3"/>
        <v>410</v>
      </c>
      <c r="F71" s="1"/>
      <c r="H71" s="44"/>
      <c r="I71" s="34"/>
      <c r="J71" s="34"/>
      <c r="K71" s="34"/>
      <c r="L71" s="20"/>
      <c r="M71" s="9"/>
    </row>
    <row r="72" spans="1:13" ht="13.6" x14ac:dyDescent="0.2">
      <c r="A72" s="23"/>
      <c r="B72" s="4"/>
      <c r="C72" s="1"/>
      <c r="D72" s="4"/>
      <c r="E72" s="20">
        <f t="shared" si="3"/>
        <v>410</v>
      </c>
      <c r="F72" s="1"/>
      <c r="H72" s="44"/>
      <c r="I72" s="34"/>
      <c r="J72" s="34"/>
      <c r="K72" s="34"/>
      <c r="L72" s="20"/>
      <c r="M72" s="9"/>
    </row>
    <row r="73" spans="1:13" ht="13.6" x14ac:dyDescent="0.2">
      <c r="A73" s="23"/>
      <c r="B73" s="4"/>
      <c r="C73" s="1"/>
      <c r="D73" s="4"/>
      <c r="E73" s="20">
        <f t="shared" si="3"/>
        <v>410</v>
      </c>
      <c r="F73" s="1"/>
      <c r="H73" s="44"/>
      <c r="I73" s="34"/>
      <c r="J73" s="34"/>
      <c r="K73" s="34"/>
      <c r="L73" s="20"/>
      <c r="M73" s="9"/>
    </row>
    <row r="74" spans="1:13" ht="13.6" x14ac:dyDescent="0.2">
      <c r="A74" s="23"/>
      <c r="B74" s="4"/>
      <c r="C74" s="1"/>
      <c r="D74" s="4"/>
      <c r="E74" s="20"/>
      <c r="F74" s="1"/>
      <c r="H74" s="44"/>
      <c r="I74" s="34"/>
      <c r="J74" s="34"/>
      <c r="K74" s="34"/>
      <c r="L74" s="20"/>
      <c r="M74" s="9"/>
    </row>
    <row r="75" spans="1:13" ht="13.6" x14ac:dyDescent="0.2">
      <c r="A75" s="23"/>
      <c r="B75" s="4"/>
      <c r="C75" s="1"/>
      <c r="D75" s="4"/>
      <c r="E75" s="20"/>
      <c r="F75" s="1"/>
      <c r="H75" s="44"/>
      <c r="I75" s="34"/>
      <c r="J75" s="34"/>
      <c r="K75" s="34"/>
      <c r="L75" s="20"/>
      <c r="M75" s="9"/>
    </row>
    <row r="76" spans="1:13" ht="13.6" x14ac:dyDescent="0.2">
      <c r="A76" s="23"/>
      <c r="B76" s="4"/>
      <c r="C76" s="4"/>
      <c r="D76" s="4"/>
      <c r="E76" s="20"/>
      <c r="F76" s="1"/>
      <c r="H76" s="44"/>
      <c r="I76" s="34"/>
      <c r="J76" s="34"/>
      <c r="K76" s="34"/>
      <c r="L76" s="20"/>
      <c r="M76" s="9"/>
    </row>
    <row r="77" spans="1:13" ht="13.6" x14ac:dyDescent="0.2">
      <c r="A77" s="23"/>
      <c r="B77" s="4"/>
      <c r="C77" s="1"/>
      <c r="D77" s="4"/>
      <c r="E77" s="20"/>
      <c r="F77" s="1"/>
      <c r="H77" s="44"/>
      <c r="I77" s="34"/>
      <c r="J77" s="34"/>
      <c r="K77" s="34"/>
      <c r="L77" s="20"/>
      <c r="M77" s="9"/>
    </row>
    <row r="78" spans="1:13" ht="13.6" x14ac:dyDescent="0.2">
      <c r="A78" s="23"/>
      <c r="B78" s="4"/>
      <c r="C78" s="3"/>
      <c r="D78" s="4"/>
      <c r="E78" s="20"/>
      <c r="F78" s="1"/>
      <c r="H78" s="44"/>
      <c r="I78" s="34"/>
      <c r="J78" s="34"/>
      <c r="K78" s="34"/>
      <c r="L78" s="20"/>
      <c r="M78" s="9"/>
    </row>
    <row r="79" spans="1:13" ht="13.6" x14ac:dyDescent="0.2">
      <c r="A79" s="23"/>
      <c r="B79" s="4"/>
      <c r="C79" s="3"/>
      <c r="D79" s="4"/>
      <c r="E79" s="20"/>
      <c r="F79" s="1"/>
      <c r="H79" s="44"/>
      <c r="I79" s="34"/>
      <c r="J79" s="34"/>
      <c r="K79" s="34"/>
      <c r="L79" s="20"/>
      <c r="M79" s="9"/>
    </row>
    <row r="80" spans="1:13" ht="13.6" x14ac:dyDescent="0.2">
      <c r="A80" s="23"/>
      <c r="B80" s="4"/>
      <c r="C80" s="3"/>
      <c r="D80" s="4"/>
      <c r="E80" s="20"/>
      <c r="F80" s="1"/>
      <c r="H80" s="48"/>
      <c r="I80" s="2"/>
      <c r="J80" s="2"/>
      <c r="K80" s="2"/>
      <c r="L80" s="20"/>
      <c r="M80" s="9"/>
    </row>
    <row r="81" spans="1:13" ht="13.6" x14ac:dyDescent="0.2">
      <c r="A81" s="23"/>
      <c r="B81" s="4"/>
      <c r="C81" s="3"/>
      <c r="D81" s="4"/>
      <c r="E81" s="20"/>
      <c r="F81" s="1"/>
      <c r="H81" s="48"/>
      <c r="I81" s="2"/>
      <c r="J81" s="2"/>
      <c r="K81" s="2"/>
      <c r="L81" s="20"/>
      <c r="M81" s="9"/>
    </row>
    <row r="82" spans="1:13" ht="13.6" x14ac:dyDescent="0.2">
      <c r="A82" s="23"/>
      <c r="B82" s="4"/>
      <c r="C82" s="3"/>
      <c r="D82" s="4"/>
      <c r="E82" s="20"/>
      <c r="F82" s="1"/>
      <c r="H82" s="48"/>
      <c r="I82" s="2"/>
      <c r="J82" s="2"/>
      <c r="K82" s="2"/>
      <c r="L82" s="20"/>
      <c r="M82" s="9"/>
    </row>
    <row r="83" spans="1:13" ht="13.6" x14ac:dyDescent="0.2">
      <c r="A83" s="23"/>
      <c r="B83" s="4"/>
      <c r="C83" s="3"/>
      <c r="D83" s="4"/>
      <c r="E83" s="20"/>
      <c r="F83" s="1"/>
      <c r="H83" s="48"/>
      <c r="I83" s="2"/>
      <c r="J83" s="2"/>
      <c r="K83" s="2"/>
      <c r="L83" s="20"/>
      <c r="M83" s="9"/>
    </row>
    <row r="84" spans="1:13" ht="13.6" x14ac:dyDescent="0.2">
      <c r="A84" s="23"/>
      <c r="B84" s="4"/>
      <c r="C84" s="4"/>
      <c r="D84" s="4"/>
      <c r="E84" s="20"/>
      <c r="F84" s="1"/>
      <c r="H84" s="48"/>
      <c r="I84" s="2"/>
      <c r="J84" s="2"/>
      <c r="K84" s="2"/>
      <c r="L84" s="20"/>
      <c r="M84" s="9"/>
    </row>
    <row r="85" spans="1:13" ht="13.6" x14ac:dyDescent="0.2">
      <c r="A85" s="23"/>
      <c r="B85" s="4"/>
      <c r="C85" s="2"/>
      <c r="D85" s="4"/>
      <c r="E85" s="20"/>
      <c r="F85" s="1"/>
      <c r="H85" s="48"/>
      <c r="I85" s="2"/>
      <c r="J85" s="2"/>
      <c r="K85" s="2"/>
      <c r="L85" s="20"/>
      <c r="M85" s="9"/>
    </row>
    <row r="86" spans="1:13" ht="13.6" x14ac:dyDescent="0.2">
      <c r="A86" s="23"/>
      <c r="B86" s="4"/>
      <c r="C86" s="3"/>
      <c r="D86" s="4"/>
      <c r="E86" s="20"/>
      <c r="F86" s="1"/>
      <c r="H86" s="48"/>
      <c r="I86" s="2"/>
      <c r="J86" s="2"/>
      <c r="K86" s="2"/>
      <c r="L86" s="20"/>
      <c r="M86" s="9"/>
    </row>
    <row r="87" spans="1:13" ht="13.6" x14ac:dyDescent="0.2">
      <c r="A87" s="23"/>
      <c r="B87" s="4"/>
      <c r="C87" s="3"/>
      <c r="D87" s="4"/>
      <c r="E87" s="20"/>
      <c r="F87" s="1"/>
      <c r="H87" s="48"/>
      <c r="I87" s="2"/>
      <c r="J87" s="2"/>
      <c r="K87" s="2"/>
      <c r="L87" s="20"/>
      <c r="M87" s="9"/>
    </row>
    <row r="88" spans="1:13" ht="13.6" x14ac:dyDescent="0.2">
      <c r="A88" s="23"/>
      <c r="B88" s="4"/>
      <c r="C88" s="3"/>
      <c r="D88" s="4"/>
      <c r="E88" s="20"/>
      <c r="F88" s="1"/>
      <c r="H88" s="48"/>
      <c r="I88" s="2"/>
      <c r="J88" s="2"/>
      <c r="K88" s="2"/>
      <c r="L88" s="20"/>
      <c r="M88" s="9"/>
    </row>
    <row r="89" spans="1:13" ht="13.6" x14ac:dyDescent="0.2">
      <c r="A89" s="23"/>
      <c r="B89" s="4"/>
      <c r="C89" s="3"/>
      <c r="D89" s="4"/>
      <c r="E89" s="20"/>
      <c r="F89" s="1"/>
      <c r="H89" s="48"/>
      <c r="I89" s="2"/>
      <c r="J89" s="2"/>
      <c r="K89" s="2"/>
      <c r="L89" s="20"/>
      <c r="M89" s="9"/>
    </row>
    <row r="90" spans="1:13" ht="13.6" x14ac:dyDescent="0.2">
      <c r="A90" s="23"/>
      <c r="B90" s="4"/>
      <c r="C90" s="2"/>
      <c r="D90" s="4"/>
      <c r="E90" s="20"/>
      <c r="F90" s="1"/>
      <c r="H90" s="48"/>
      <c r="I90" s="2"/>
      <c r="J90" s="2"/>
      <c r="K90" s="2"/>
      <c r="L90" s="20"/>
      <c r="M90" s="9"/>
    </row>
    <row r="91" spans="1:13" ht="13.6" x14ac:dyDescent="0.2">
      <c r="A91" s="23"/>
      <c r="B91" s="4"/>
      <c r="C91" s="3"/>
      <c r="D91" s="4"/>
      <c r="E91" s="20"/>
      <c r="F91" s="1"/>
      <c r="H91" s="48"/>
      <c r="I91" s="2"/>
      <c r="J91" s="2"/>
      <c r="K91" s="2"/>
      <c r="L91" s="20"/>
      <c r="M91" s="9"/>
    </row>
    <row r="92" spans="1:13" ht="13.6" x14ac:dyDescent="0.2">
      <c r="A92" s="23"/>
      <c r="B92" s="4"/>
      <c r="C92" s="3"/>
      <c r="D92" s="4"/>
      <c r="E92" s="20"/>
      <c r="F92" s="1"/>
      <c r="H92" s="48"/>
      <c r="I92" s="2"/>
      <c r="J92" s="2"/>
      <c r="K92" s="2"/>
      <c r="L92" s="20"/>
      <c r="M92" s="9"/>
    </row>
    <row r="93" spans="1:13" ht="13.6" x14ac:dyDescent="0.2">
      <c r="A93" s="23"/>
      <c r="B93" s="4"/>
      <c r="C93" s="3"/>
      <c r="D93" s="4"/>
      <c r="E93" s="20"/>
      <c r="F93" s="1"/>
      <c r="H93" s="48"/>
      <c r="I93" s="2"/>
      <c r="J93" s="2"/>
      <c r="K93" s="2"/>
      <c r="L93" s="20"/>
      <c r="M93" s="9"/>
    </row>
    <row r="94" spans="1:13" ht="13.6" x14ac:dyDescent="0.2">
      <c r="A94" s="23"/>
      <c r="B94" s="4"/>
      <c r="C94" s="3"/>
      <c r="D94" s="4"/>
      <c r="E94" s="20"/>
      <c r="F94" s="1"/>
      <c r="H94" s="48"/>
      <c r="I94" s="2"/>
      <c r="J94" s="2"/>
      <c r="K94" s="2"/>
      <c r="L94" s="20"/>
      <c r="M94" s="9"/>
    </row>
    <row r="95" spans="1:13" ht="13.6" x14ac:dyDescent="0.2">
      <c r="A95" s="23"/>
      <c r="B95" s="4"/>
      <c r="C95" s="3"/>
      <c r="D95" s="4"/>
      <c r="E95" s="20"/>
      <c r="F95" s="1"/>
      <c r="H95" s="48"/>
      <c r="I95" s="2"/>
      <c r="J95" s="2"/>
      <c r="K95" s="2"/>
      <c r="L95" s="20"/>
      <c r="M95" s="9"/>
    </row>
    <row r="96" spans="1:13" ht="13.6" x14ac:dyDescent="0.2">
      <c r="A96" s="23"/>
      <c r="B96" s="4"/>
      <c r="C96" s="3"/>
      <c r="D96" s="4"/>
      <c r="E96" s="20"/>
      <c r="F96" s="1"/>
      <c r="H96" s="48"/>
      <c r="I96" s="2"/>
      <c r="J96" s="2"/>
      <c r="K96" s="2"/>
      <c r="L96" s="20"/>
      <c r="M96" s="1"/>
    </row>
    <row r="97" spans="1:13" ht="13.6" x14ac:dyDescent="0.2">
      <c r="A97" s="23"/>
      <c r="B97" s="4"/>
      <c r="C97" s="3"/>
      <c r="D97" s="4"/>
      <c r="E97" s="20"/>
      <c r="F97" s="1"/>
      <c r="H97" s="48"/>
      <c r="I97" s="2"/>
      <c r="J97" s="2"/>
      <c r="K97" s="2"/>
      <c r="L97" s="20"/>
      <c r="M97" s="1"/>
    </row>
    <row r="98" spans="1:13" ht="13.6" x14ac:dyDescent="0.2">
      <c r="A98" s="23"/>
      <c r="B98" s="4"/>
      <c r="C98" s="2"/>
      <c r="D98" s="4"/>
      <c r="E98" s="20"/>
      <c r="F98" s="1"/>
      <c r="H98" s="48"/>
      <c r="I98" s="2"/>
      <c r="J98" s="2"/>
      <c r="K98" s="2"/>
      <c r="L98" s="20"/>
      <c r="M98" s="1"/>
    </row>
    <row r="99" spans="1:13" ht="13.6" x14ac:dyDescent="0.2">
      <c r="A99" s="23"/>
      <c r="B99" s="4"/>
      <c r="C99" s="3"/>
      <c r="D99" s="4"/>
      <c r="E99" s="20"/>
      <c r="F99" s="1"/>
      <c r="H99" s="48"/>
      <c r="I99" s="2"/>
      <c r="J99" s="2"/>
      <c r="K99" s="2"/>
      <c r="L99" s="1"/>
      <c r="M99" s="1"/>
    </row>
    <row r="100" spans="1:13" ht="13.6" x14ac:dyDescent="0.2">
      <c r="A100" s="23"/>
      <c r="B100" s="4"/>
      <c r="C100" s="3"/>
      <c r="D100" s="4"/>
      <c r="E100" s="20"/>
      <c r="F100" s="1"/>
      <c r="H100" s="48"/>
      <c r="I100" s="2"/>
      <c r="J100" s="2"/>
      <c r="K100" s="2"/>
      <c r="L100" s="1"/>
      <c r="M100" s="1"/>
    </row>
    <row r="101" spans="1:13" ht="13.6" x14ac:dyDescent="0.2">
      <c r="A101" s="23"/>
      <c r="B101" s="4"/>
      <c r="C101" s="3"/>
      <c r="D101" s="4"/>
      <c r="E101" s="20"/>
      <c r="F101" s="1"/>
      <c r="H101" s="48"/>
      <c r="I101" s="2"/>
      <c r="J101" s="2"/>
      <c r="K101" s="2"/>
      <c r="L101" s="1"/>
      <c r="M101" s="1"/>
    </row>
    <row r="102" spans="1:13" ht="13.6" x14ac:dyDescent="0.2">
      <c r="A102" s="23"/>
      <c r="B102" s="4"/>
      <c r="C102" s="3"/>
      <c r="D102" s="4"/>
      <c r="E102" s="20"/>
      <c r="F102" s="1"/>
      <c r="H102" s="48"/>
      <c r="I102" s="35"/>
      <c r="J102" s="2"/>
      <c r="K102" s="41"/>
      <c r="L102" s="1"/>
      <c r="M102" s="1"/>
    </row>
    <row r="103" spans="1:13" ht="13.6" x14ac:dyDescent="0.2">
      <c r="A103" s="23"/>
      <c r="B103" s="4"/>
      <c r="C103" s="3"/>
      <c r="D103" s="4"/>
      <c r="E103" s="20"/>
      <c r="F103" s="1"/>
      <c r="H103" s="48"/>
      <c r="I103" s="35"/>
      <c r="J103" s="2"/>
      <c r="K103" s="41"/>
      <c r="L103" s="1"/>
    </row>
    <row r="104" spans="1:13" ht="13.6" x14ac:dyDescent="0.2">
      <c r="A104" s="23"/>
      <c r="B104" s="4"/>
      <c r="C104" s="3"/>
      <c r="D104" s="4"/>
      <c r="E104" s="20"/>
      <c r="F104" s="1"/>
      <c r="H104" s="48"/>
      <c r="I104" s="35"/>
      <c r="J104" s="2"/>
      <c r="K104" s="41"/>
      <c r="L104" s="1"/>
    </row>
    <row r="105" spans="1:13" ht="13.6" x14ac:dyDescent="0.2">
      <c r="A105" s="23"/>
      <c r="B105" s="4"/>
      <c r="C105" s="3"/>
      <c r="D105" s="4"/>
      <c r="E105" s="20"/>
      <c r="F105" s="1"/>
      <c r="H105" s="48"/>
      <c r="I105" s="35"/>
      <c r="J105" s="2"/>
      <c r="K105" s="41"/>
    </row>
    <row r="106" spans="1:13" ht="13.6" x14ac:dyDescent="0.2">
      <c r="A106" s="23"/>
      <c r="B106" s="4"/>
      <c r="C106" s="3"/>
      <c r="D106" s="4"/>
      <c r="E106" s="20"/>
      <c r="F106" s="1"/>
      <c r="H106" s="42"/>
      <c r="I106" s="9"/>
      <c r="J106" s="1"/>
      <c r="K106" s="9"/>
    </row>
    <row r="107" spans="1:13" ht="13.6" x14ac:dyDescent="0.2">
      <c r="A107" s="23"/>
      <c r="B107" s="4"/>
      <c r="C107" s="3"/>
      <c r="D107" s="4"/>
      <c r="E107" s="20"/>
      <c r="F107" s="1"/>
      <c r="H107" s="1"/>
      <c r="I107" s="1"/>
      <c r="J107" s="1"/>
      <c r="K107" s="1"/>
    </row>
    <row r="108" spans="1:13" ht="13.6" x14ac:dyDescent="0.2">
      <c r="A108" s="23"/>
      <c r="B108" s="4"/>
      <c r="C108" s="3"/>
      <c r="D108" s="4"/>
      <c r="E108" s="20"/>
      <c r="F108" s="1"/>
      <c r="H108" s="1"/>
      <c r="I108" s="1"/>
      <c r="J108" s="1"/>
      <c r="K108" s="1"/>
    </row>
    <row r="109" spans="1:13" ht="13.6" x14ac:dyDescent="0.2">
      <c r="A109" s="23"/>
      <c r="B109" s="4"/>
      <c r="C109" s="3"/>
      <c r="D109" s="4"/>
      <c r="E109" s="20"/>
      <c r="F109" s="1"/>
      <c r="H109" s="1"/>
      <c r="I109" s="1"/>
      <c r="J109" s="1"/>
      <c r="K109" s="1"/>
    </row>
    <row r="110" spans="1:13" ht="13.6" x14ac:dyDescent="0.2">
      <c r="A110" s="23"/>
      <c r="B110" s="4"/>
      <c r="C110" s="3"/>
      <c r="D110" s="4"/>
      <c r="E110" s="20"/>
      <c r="F110" s="1"/>
      <c r="H110" s="1"/>
      <c r="I110" s="1"/>
      <c r="J110" s="1"/>
      <c r="K110" s="1"/>
    </row>
    <row r="111" spans="1:13" ht="13.6" x14ac:dyDescent="0.2">
      <c r="A111" s="23"/>
      <c r="B111" s="4"/>
      <c r="C111" s="2"/>
      <c r="D111" s="4"/>
      <c r="E111" s="20"/>
      <c r="F111" s="1"/>
      <c r="H111" s="1"/>
      <c r="I111" s="1"/>
      <c r="J111" s="1"/>
      <c r="K111" s="1"/>
    </row>
    <row r="112" spans="1:13" ht="13.6" x14ac:dyDescent="0.2">
      <c r="A112" s="38"/>
      <c r="B112" s="4"/>
      <c r="C112" s="4"/>
      <c r="D112" s="4"/>
      <c r="E112" s="20"/>
      <c r="F112" s="1"/>
      <c r="H112" s="1"/>
      <c r="I112" s="1"/>
      <c r="J112" s="1"/>
      <c r="K112" s="1"/>
    </row>
    <row r="113" spans="1:6" ht="13.6" x14ac:dyDescent="0.2">
      <c r="A113" s="23"/>
      <c r="B113" s="4"/>
      <c r="C113" s="4"/>
      <c r="D113" s="4"/>
      <c r="E113" s="20"/>
      <c r="F113" s="1"/>
    </row>
    <row r="114" spans="1:6" ht="13.6" x14ac:dyDescent="0.2">
      <c r="A114" s="23"/>
      <c r="B114" s="4"/>
      <c r="C114" s="45"/>
      <c r="D114" s="4"/>
      <c r="E114" s="20"/>
      <c r="F114" s="1"/>
    </row>
    <row r="115" spans="1:6" ht="13.6" x14ac:dyDescent="0.2">
      <c r="A115" s="23"/>
      <c r="B115" s="45"/>
      <c r="C115" s="4"/>
      <c r="D115" s="45"/>
      <c r="E115" s="20"/>
      <c r="F115" s="1"/>
    </row>
    <row r="116" spans="1:6" ht="13.6" x14ac:dyDescent="0.2">
      <c r="A116" s="23"/>
      <c r="B116" s="4"/>
      <c r="C116" s="4"/>
      <c r="D116" s="45"/>
      <c r="E116" s="20"/>
      <c r="F116" s="1"/>
    </row>
    <row r="117" spans="1:6" ht="13.6" x14ac:dyDescent="0.2">
      <c r="A117" s="23"/>
      <c r="B117" s="4"/>
      <c r="C117" s="4"/>
      <c r="D117" s="45"/>
      <c r="E117" s="20"/>
      <c r="F117" s="1"/>
    </row>
    <row r="118" spans="1:6" ht="13.6" x14ac:dyDescent="0.2">
      <c r="A118" s="23"/>
      <c r="B118" s="4"/>
      <c r="C118" s="4"/>
      <c r="D118" s="45"/>
      <c r="E118" s="20"/>
      <c r="F118" s="1"/>
    </row>
    <row r="119" spans="1:6" ht="13.6" x14ac:dyDescent="0.2">
      <c r="A119" s="23"/>
      <c r="B119" s="4"/>
      <c r="C119" s="4"/>
      <c r="D119" s="45"/>
      <c r="E119" s="20"/>
      <c r="F119" s="1"/>
    </row>
    <row r="120" spans="1:6" ht="13.6" x14ac:dyDescent="0.2">
      <c r="A120" s="23"/>
      <c r="B120" s="4"/>
      <c r="C120" s="4"/>
      <c r="D120" s="45"/>
      <c r="E120" s="20"/>
      <c r="F120" s="1"/>
    </row>
    <row r="121" spans="1:6" ht="13.6" x14ac:dyDescent="0.2">
      <c r="A121" s="23"/>
      <c r="B121" s="4"/>
      <c r="C121" s="4"/>
      <c r="D121" s="45"/>
      <c r="E121" s="20"/>
      <c r="F121" s="1"/>
    </row>
    <row r="122" spans="1:6" ht="13.6" x14ac:dyDescent="0.2">
      <c r="A122" s="23"/>
      <c r="B122" s="4"/>
      <c r="C122" s="4"/>
      <c r="D122" s="45"/>
      <c r="E122" s="20"/>
      <c r="F122" s="1"/>
    </row>
    <row r="123" spans="1:6" ht="13.6" x14ac:dyDescent="0.2">
      <c r="A123" s="23"/>
      <c r="B123" s="4"/>
      <c r="C123" s="4"/>
      <c r="D123" s="45"/>
      <c r="E123" s="20"/>
      <c r="F123" s="1"/>
    </row>
    <row r="124" spans="1:6" ht="14.3" x14ac:dyDescent="0.25">
      <c r="A124" s="23"/>
      <c r="B124" s="4"/>
      <c r="C124" s="4"/>
      <c r="D124" s="45"/>
      <c r="E124" s="20"/>
      <c r="F124" s="43"/>
    </row>
    <row r="125" spans="1:6" ht="13.6" x14ac:dyDescent="0.2">
      <c r="A125" s="23"/>
      <c r="B125" s="4"/>
      <c r="C125" s="4"/>
      <c r="D125" s="45"/>
      <c r="E125" s="20"/>
      <c r="F125" s="1"/>
    </row>
    <row r="126" spans="1:6" ht="13.6" x14ac:dyDescent="0.2">
      <c r="A126" s="23"/>
      <c r="B126" s="4"/>
      <c r="C126" s="1"/>
      <c r="D126" s="45"/>
      <c r="E126" s="20"/>
      <c r="F126" s="1"/>
    </row>
    <row r="127" spans="1:6" ht="13.6" x14ac:dyDescent="0.2">
      <c r="A127" s="23"/>
      <c r="B127" s="4"/>
      <c r="C127" s="4"/>
      <c r="D127" s="45"/>
      <c r="E127" s="20"/>
      <c r="F127" s="1"/>
    </row>
    <row r="128" spans="1:6" ht="13.6" x14ac:dyDescent="0.2">
      <c r="A128" s="23"/>
      <c r="B128" s="4"/>
      <c r="C128" s="1"/>
      <c r="D128" s="45"/>
      <c r="E128" s="20"/>
      <c r="F128" s="1"/>
    </row>
    <row r="129" spans="1:6" ht="13.6" x14ac:dyDescent="0.2">
      <c r="A129" s="23"/>
      <c r="B129" s="4"/>
      <c r="C129" s="1"/>
      <c r="D129" s="45"/>
      <c r="E129" s="20"/>
      <c r="F129" s="1"/>
    </row>
    <row r="130" spans="1:6" ht="13.6" x14ac:dyDescent="0.2">
      <c r="A130" s="23"/>
      <c r="B130" s="4"/>
      <c r="C130" s="1"/>
      <c r="D130" s="45"/>
      <c r="E130" s="20"/>
      <c r="F130" s="1"/>
    </row>
    <row r="131" spans="1:6" ht="13.6" x14ac:dyDescent="0.2">
      <c r="A131" s="23"/>
      <c r="B131" s="4"/>
      <c r="C131" s="1"/>
      <c r="D131" s="45"/>
      <c r="E131" s="20"/>
      <c r="F131" s="1"/>
    </row>
    <row r="132" spans="1:6" ht="13.6" x14ac:dyDescent="0.2">
      <c r="A132" s="23"/>
      <c r="B132" s="4"/>
      <c r="C132" s="1"/>
      <c r="D132" s="45"/>
      <c r="E132" s="20"/>
      <c r="F132" s="1"/>
    </row>
    <row r="133" spans="1:6" ht="13.6" x14ac:dyDescent="0.2">
      <c r="A133" s="23"/>
      <c r="B133" s="4"/>
      <c r="C133" s="30"/>
      <c r="D133" s="45"/>
      <c r="E133" s="20"/>
      <c r="F133" s="1"/>
    </row>
    <row r="134" spans="1:6" ht="13.6" x14ac:dyDescent="0.2">
      <c r="A134" s="23"/>
      <c r="B134" s="4"/>
      <c r="C134" s="1"/>
      <c r="D134" s="45"/>
      <c r="E134" s="20"/>
      <c r="F134" s="1"/>
    </row>
    <row r="135" spans="1:6" ht="13.6" x14ac:dyDescent="0.2">
      <c r="A135" s="23"/>
      <c r="B135" s="4"/>
      <c r="C135" s="1"/>
      <c r="D135" s="45"/>
      <c r="E135" s="20"/>
      <c r="F135" s="1"/>
    </row>
    <row r="136" spans="1:6" ht="13.6" x14ac:dyDescent="0.2">
      <c r="A136" s="23"/>
      <c r="B136" s="4"/>
      <c r="C136" s="1"/>
      <c r="D136" s="45"/>
      <c r="E136" s="20"/>
      <c r="F136" s="1"/>
    </row>
    <row r="137" spans="1:6" ht="13.6" x14ac:dyDescent="0.2">
      <c r="A137" s="23"/>
      <c r="B137" s="4"/>
      <c r="C137" s="1"/>
      <c r="D137" s="4"/>
      <c r="E137" s="20"/>
      <c r="F137" s="47"/>
    </row>
    <row r="138" spans="1:6" ht="13.6" x14ac:dyDescent="0.2">
      <c r="A138" s="38"/>
      <c r="B138" s="4"/>
      <c r="C138" s="1"/>
      <c r="D138" s="4"/>
      <c r="E138" s="20"/>
      <c r="F138" s="1"/>
    </row>
    <row r="139" spans="1:6" ht="13.6" x14ac:dyDescent="0.2">
      <c r="A139" s="23"/>
      <c r="B139" s="4"/>
      <c r="C139" s="30"/>
      <c r="D139" s="4"/>
      <c r="E139" s="40"/>
      <c r="F139" s="1"/>
    </row>
    <row r="140" spans="1:6" ht="13.6" x14ac:dyDescent="0.2">
      <c r="A140" s="38"/>
      <c r="B140" s="4"/>
      <c r="C140" s="39"/>
      <c r="D140" s="4"/>
      <c r="E140" s="20"/>
      <c r="F140" s="1"/>
    </row>
    <row r="141" spans="1:6" ht="13.6" x14ac:dyDescent="0.2">
      <c r="A141" s="23"/>
      <c r="B141" s="45"/>
      <c r="C141" s="30"/>
      <c r="D141" s="39"/>
      <c r="E141" s="20"/>
      <c r="F141" s="1"/>
    </row>
    <row r="142" spans="1:6" ht="13.6" x14ac:dyDescent="0.2">
      <c r="A142" s="23"/>
      <c r="B142" s="4"/>
      <c r="C142" s="39"/>
      <c r="D142" s="30"/>
      <c r="E142" s="20"/>
      <c r="F142" s="1"/>
    </row>
    <row r="143" spans="1:6" ht="13.6" x14ac:dyDescent="0.2">
      <c r="A143" s="23"/>
      <c r="B143" s="45"/>
      <c r="C143" s="30"/>
      <c r="D143" s="45"/>
      <c r="E143" s="20"/>
      <c r="F143" s="1"/>
    </row>
    <row r="144" spans="1:6" ht="13.6" x14ac:dyDescent="0.2">
      <c r="A144" s="23"/>
      <c r="B144" s="20"/>
      <c r="C144" s="30"/>
      <c r="D144" s="36"/>
      <c r="E144" s="20"/>
      <c r="F144" s="1"/>
    </row>
    <row r="145" spans="1:6" ht="13.6" x14ac:dyDescent="0.2">
      <c r="A145" s="23"/>
      <c r="B145" s="20"/>
      <c r="C145" s="30"/>
      <c r="D145" s="36"/>
      <c r="E145" s="20"/>
      <c r="F145" s="1"/>
    </row>
    <row r="146" spans="1:6" ht="13.6" x14ac:dyDescent="0.2">
      <c r="A146" s="23"/>
      <c r="B146" s="20"/>
      <c r="C146" s="30"/>
      <c r="D146" s="36"/>
      <c r="E146" s="20"/>
      <c r="F146" s="1"/>
    </row>
    <row r="147" spans="1:6" ht="13.6" x14ac:dyDescent="0.2">
      <c r="A147" s="23"/>
      <c r="B147" s="20"/>
      <c r="C147" s="30"/>
      <c r="D147" s="36"/>
      <c r="E147" s="20"/>
      <c r="F147" s="1"/>
    </row>
    <row r="148" spans="1:6" ht="13.6" x14ac:dyDescent="0.2">
      <c r="A148" s="23"/>
      <c r="B148" s="20"/>
      <c r="C148" s="30"/>
      <c r="D148" s="36"/>
      <c r="E148" s="20"/>
      <c r="F148" s="1"/>
    </row>
    <row r="149" spans="1:6" ht="14.3" x14ac:dyDescent="0.25">
      <c r="A149" s="23"/>
      <c r="B149" s="20"/>
      <c r="C149" s="30"/>
      <c r="D149" s="36"/>
      <c r="E149" s="20"/>
      <c r="F149" s="43"/>
    </row>
    <row r="150" spans="1:6" ht="13.6" x14ac:dyDescent="0.2">
      <c r="A150" s="23"/>
      <c r="B150" s="20"/>
      <c r="C150" s="30"/>
      <c r="D150" s="36"/>
      <c r="E150" s="20"/>
      <c r="F150" s="1"/>
    </row>
    <row r="151" spans="1:6" ht="13.6" x14ac:dyDescent="0.2">
      <c r="A151" s="23"/>
      <c r="B151" s="20"/>
      <c r="C151" s="30"/>
      <c r="D151" s="36"/>
      <c r="E151" s="20"/>
      <c r="F151" s="1"/>
    </row>
    <row r="152" spans="1:6" ht="13.6" x14ac:dyDescent="0.2">
      <c r="A152" s="23"/>
      <c r="B152" s="20"/>
      <c r="C152" s="30"/>
      <c r="D152" s="36"/>
      <c r="E152" s="20"/>
      <c r="F152" s="1"/>
    </row>
    <row r="153" spans="1:6" ht="13.6" x14ac:dyDescent="0.2">
      <c r="A153" s="23"/>
      <c r="B153" s="20"/>
      <c r="C153" s="30"/>
      <c r="D153" s="36"/>
      <c r="E153" s="20"/>
      <c r="F153" s="1"/>
    </row>
    <row r="154" spans="1:6" ht="13.6" x14ac:dyDescent="0.2">
      <c r="A154" s="38"/>
      <c r="B154" s="20"/>
      <c r="C154" s="30"/>
      <c r="D154" s="36"/>
      <c r="E154" s="20"/>
      <c r="F154" s="1"/>
    </row>
    <row r="155" spans="1:6" ht="13.6" x14ac:dyDescent="0.2">
      <c r="A155" s="23"/>
      <c r="B155" s="20"/>
      <c r="C155" s="30"/>
      <c r="D155" s="36"/>
      <c r="E155" s="20"/>
      <c r="F155" s="1"/>
    </row>
    <row r="156" spans="1:6" ht="13.6" x14ac:dyDescent="0.2">
      <c r="A156" s="23"/>
      <c r="B156" s="20"/>
      <c r="C156" s="39"/>
      <c r="D156" s="36"/>
      <c r="E156" s="20"/>
      <c r="F156" s="1"/>
    </row>
    <row r="157" spans="1:6" ht="13.6" x14ac:dyDescent="0.2">
      <c r="A157" s="23"/>
      <c r="B157" s="46"/>
      <c r="C157" s="30"/>
      <c r="D157" s="39"/>
      <c r="E157" s="20"/>
      <c r="F157" s="1"/>
    </row>
    <row r="158" spans="1:6" ht="13.6" x14ac:dyDescent="0.2">
      <c r="A158" s="23"/>
      <c r="B158" s="30"/>
      <c r="C158" s="1"/>
      <c r="D158" s="30"/>
      <c r="E158" s="20"/>
      <c r="F158" s="1"/>
    </row>
    <row r="159" spans="1:6" ht="13.6" x14ac:dyDescent="0.2">
      <c r="A159" s="23"/>
      <c r="B159" s="30"/>
      <c r="C159" s="1"/>
      <c r="D159" s="30"/>
      <c r="E159" s="20"/>
      <c r="F159" s="1"/>
    </row>
    <row r="160" spans="1:6" ht="13.6" x14ac:dyDescent="0.2">
      <c r="A160" s="23"/>
      <c r="B160" s="30"/>
      <c r="C160" s="36"/>
      <c r="D160" s="30"/>
      <c r="E160" s="20"/>
      <c r="F160" s="1"/>
    </row>
    <row r="161" spans="1:6" ht="13.6" x14ac:dyDescent="0.2">
      <c r="A161" s="23"/>
      <c r="B161" s="20"/>
      <c r="C161" s="30"/>
      <c r="D161" s="36"/>
      <c r="E161" s="20"/>
      <c r="F161" s="1"/>
    </row>
    <row r="162" spans="1:6" ht="13.6" x14ac:dyDescent="0.2">
      <c r="A162" s="23"/>
      <c r="B162" s="20"/>
      <c r="C162" s="30"/>
      <c r="D162" s="36"/>
      <c r="E162" s="20"/>
      <c r="F162" s="1"/>
    </row>
    <row r="163" spans="1:6" ht="13.6" x14ac:dyDescent="0.2">
      <c r="A163" s="23"/>
      <c r="B163" s="20"/>
      <c r="C163" s="30"/>
      <c r="D163" s="36"/>
      <c r="E163" s="20"/>
      <c r="F163" s="1"/>
    </row>
    <row r="164" spans="1:6" ht="13.6" x14ac:dyDescent="0.2">
      <c r="A164" s="23"/>
      <c r="B164" s="20"/>
      <c r="C164" s="30"/>
      <c r="D164" s="36"/>
      <c r="E164" s="20"/>
      <c r="F164" s="1"/>
    </row>
    <row r="165" spans="1:6" ht="13.6" x14ac:dyDescent="0.2">
      <c r="A165" s="23"/>
      <c r="B165" s="20"/>
      <c r="C165" s="1"/>
      <c r="D165" s="36"/>
      <c r="E165" s="20"/>
      <c r="F165" s="1"/>
    </row>
    <row r="166" spans="1:6" ht="13.6" x14ac:dyDescent="0.2">
      <c r="A166" s="23"/>
      <c r="B166" s="20"/>
      <c r="C166" s="1"/>
      <c r="D166" s="36"/>
      <c r="E166" s="20"/>
      <c r="F166" s="1"/>
    </row>
    <row r="167" spans="1:6" ht="13.6" x14ac:dyDescent="0.2">
      <c r="A167" s="23"/>
      <c r="B167" s="36"/>
      <c r="C167" s="1"/>
      <c r="D167" s="9"/>
      <c r="E167" s="20">
        <f t="shared" ref="E167:E212" si="4">E166+C171-D172</f>
        <v>0</v>
      </c>
      <c r="F167" s="1"/>
    </row>
    <row r="168" spans="1:6" ht="13.6" x14ac:dyDescent="0.2">
      <c r="A168" s="23"/>
      <c r="B168" s="36"/>
      <c r="C168" s="1"/>
      <c r="D168" s="9"/>
      <c r="E168" s="20">
        <f t="shared" si="4"/>
        <v>0</v>
      </c>
      <c r="F168" s="1"/>
    </row>
    <row r="169" spans="1:6" ht="13.6" x14ac:dyDescent="0.2">
      <c r="A169" s="23"/>
      <c r="B169" s="9"/>
      <c r="C169" s="1"/>
      <c r="D169" s="9"/>
      <c r="E169" s="20">
        <f t="shared" si="4"/>
        <v>0</v>
      </c>
      <c r="F169" s="1"/>
    </row>
    <row r="170" spans="1:6" ht="13.6" x14ac:dyDescent="0.2">
      <c r="A170" s="23"/>
      <c r="B170" s="9"/>
      <c r="C170" s="1"/>
      <c r="D170" s="9"/>
      <c r="E170" s="20">
        <f t="shared" si="4"/>
        <v>0</v>
      </c>
      <c r="F170" s="1"/>
    </row>
    <row r="171" spans="1:6" ht="13.6" x14ac:dyDescent="0.2">
      <c r="A171" s="23"/>
      <c r="B171" s="9"/>
      <c r="C171" s="1"/>
      <c r="D171" s="37"/>
      <c r="E171" s="20">
        <f t="shared" si="4"/>
        <v>0</v>
      </c>
      <c r="F171" s="1"/>
    </row>
    <row r="172" spans="1:6" ht="13.6" x14ac:dyDescent="0.2">
      <c r="A172" s="23"/>
      <c r="B172" s="9"/>
      <c r="C172" s="1"/>
      <c r="D172" s="37"/>
      <c r="E172" s="20">
        <f t="shared" si="4"/>
        <v>0</v>
      </c>
      <c r="F172" s="1"/>
    </row>
    <row r="173" spans="1:6" ht="13.6" x14ac:dyDescent="0.2">
      <c r="A173" s="23"/>
      <c r="B173" s="9"/>
      <c r="C173" s="1"/>
      <c r="D173" s="9"/>
      <c r="E173" s="20">
        <f t="shared" si="4"/>
        <v>0</v>
      </c>
      <c r="F173" s="1"/>
    </row>
    <row r="174" spans="1:6" ht="13.6" x14ac:dyDescent="0.2">
      <c r="A174" s="23"/>
      <c r="B174" s="9"/>
      <c r="C174" s="1"/>
      <c r="D174" s="37"/>
      <c r="E174" s="20">
        <f t="shared" si="4"/>
        <v>0</v>
      </c>
      <c r="F174" s="1"/>
    </row>
    <row r="175" spans="1:6" ht="13.6" x14ac:dyDescent="0.2">
      <c r="A175" s="23"/>
      <c r="B175" s="9"/>
      <c r="C175" s="1"/>
      <c r="D175" s="37"/>
      <c r="E175" s="20">
        <f t="shared" si="4"/>
        <v>0</v>
      </c>
      <c r="F175" s="1"/>
    </row>
    <row r="176" spans="1:6" ht="13.6" x14ac:dyDescent="0.2">
      <c r="A176" s="23"/>
      <c r="B176" s="9"/>
      <c r="C176" s="1"/>
      <c r="D176" s="37"/>
      <c r="E176" s="20">
        <f t="shared" si="4"/>
        <v>0</v>
      </c>
      <c r="F176" s="1"/>
    </row>
    <row r="177" spans="1:6" ht="13.6" x14ac:dyDescent="0.2">
      <c r="A177" s="23"/>
      <c r="B177" s="9"/>
      <c r="C177" s="1"/>
      <c r="D177" s="37"/>
      <c r="E177" s="20">
        <f t="shared" si="4"/>
        <v>0</v>
      </c>
      <c r="F177" s="1"/>
    </row>
    <row r="178" spans="1:6" ht="13.6" x14ac:dyDescent="0.2">
      <c r="A178" s="23"/>
      <c r="B178" s="9"/>
      <c r="C178" s="30"/>
      <c r="D178" s="37"/>
      <c r="E178" s="20">
        <f t="shared" si="4"/>
        <v>0</v>
      </c>
      <c r="F178" s="1"/>
    </row>
    <row r="179" spans="1:6" ht="13.6" x14ac:dyDescent="0.2">
      <c r="A179" s="23"/>
      <c r="B179" s="9"/>
      <c r="C179" s="30"/>
      <c r="D179" s="37"/>
      <c r="E179" s="20">
        <f t="shared" si="4"/>
        <v>0</v>
      </c>
      <c r="F179" s="1"/>
    </row>
    <row r="180" spans="1:6" ht="13.6" x14ac:dyDescent="0.2">
      <c r="A180" s="23"/>
      <c r="B180" s="9"/>
      <c r="C180" s="30"/>
      <c r="D180" s="9"/>
      <c r="E180" s="20">
        <f t="shared" si="4"/>
        <v>0</v>
      </c>
      <c r="F180" s="1"/>
    </row>
    <row r="181" spans="1:6" ht="13.6" x14ac:dyDescent="0.2">
      <c r="A181" s="23"/>
      <c r="B181" s="9"/>
      <c r="C181" s="30"/>
      <c r="D181" s="9"/>
      <c r="E181" s="20">
        <f t="shared" si="4"/>
        <v>0</v>
      </c>
      <c r="F181" s="1"/>
    </row>
    <row r="182" spans="1:6" ht="13.6" x14ac:dyDescent="0.2">
      <c r="A182" s="23"/>
      <c r="B182" s="9"/>
      <c r="C182" s="30"/>
      <c r="D182" s="9"/>
      <c r="E182" s="20">
        <f t="shared" si="4"/>
        <v>0</v>
      </c>
      <c r="F182" s="1"/>
    </row>
    <row r="183" spans="1:6" ht="13.6" x14ac:dyDescent="0.2">
      <c r="A183" s="23"/>
      <c r="B183" s="9"/>
      <c r="C183" s="30"/>
      <c r="D183" s="9"/>
      <c r="E183" s="20">
        <f t="shared" si="4"/>
        <v>0</v>
      </c>
      <c r="F183" s="1"/>
    </row>
    <row r="184" spans="1:6" ht="13.6" x14ac:dyDescent="0.2">
      <c r="A184" s="23"/>
      <c r="B184" s="9"/>
      <c r="C184" s="30"/>
      <c r="D184" s="9"/>
      <c r="E184" s="20">
        <f t="shared" si="4"/>
        <v>0</v>
      </c>
      <c r="F184" s="1"/>
    </row>
    <row r="185" spans="1:6" ht="13.6" x14ac:dyDescent="0.2">
      <c r="A185" s="23"/>
      <c r="B185" s="9"/>
      <c r="C185" s="30"/>
      <c r="D185" s="9"/>
      <c r="E185" s="20">
        <f t="shared" si="4"/>
        <v>0</v>
      </c>
      <c r="F185" s="1"/>
    </row>
    <row r="186" spans="1:6" ht="13.6" x14ac:dyDescent="0.2">
      <c r="A186" s="23"/>
      <c r="B186" s="30"/>
      <c r="C186" s="9"/>
      <c r="D186" s="9"/>
      <c r="E186" s="20">
        <f t="shared" si="4"/>
        <v>0</v>
      </c>
      <c r="F186" s="1"/>
    </row>
    <row r="187" spans="1:6" ht="13.6" x14ac:dyDescent="0.2">
      <c r="A187" s="23"/>
      <c r="B187" s="30"/>
      <c r="C187" s="9"/>
      <c r="D187" s="9"/>
      <c r="E187" s="20">
        <f t="shared" si="4"/>
        <v>0</v>
      </c>
      <c r="F187" s="1"/>
    </row>
    <row r="188" spans="1:6" ht="13.6" x14ac:dyDescent="0.2">
      <c r="A188" s="23"/>
      <c r="B188" s="30"/>
      <c r="C188" s="1"/>
      <c r="D188" s="9"/>
      <c r="E188" s="20">
        <f t="shared" si="4"/>
        <v>0</v>
      </c>
      <c r="F188" s="1"/>
    </row>
    <row r="189" spans="1:6" ht="13.6" x14ac:dyDescent="0.2">
      <c r="A189" s="23"/>
      <c r="B189" s="30"/>
      <c r="C189" s="1"/>
      <c r="D189" s="9"/>
      <c r="E189" s="20">
        <f t="shared" si="4"/>
        <v>0</v>
      </c>
      <c r="F189" s="1"/>
    </row>
    <row r="190" spans="1:6" ht="13.6" x14ac:dyDescent="0.2">
      <c r="A190" s="23"/>
      <c r="B190" s="30"/>
      <c r="C190" s="1"/>
      <c r="D190" s="9"/>
      <c r="E190" s="20">
        <f t="shared" si="4"/>
        <v>0</v>
      </c>
      <c r="F190" s="1"/>
    </row>
    <row r="191" spans="1:6" ht="13.6" x14ac:dyDescent="0.2">
      <c r="A191" s="23"/>
      <c r="B191" s="30"/>
      <c r="C191" s="1"/>
      <c r="D191" s="9"/>
      <c r="E191" s="20">
        <f t="shared" si="4"/>
        <v>0</v>
      </c>
      <c r="F191" s="1"/>
    </row>
    <row r="192" spans="1:6" ht="13.6" x14ac:dyDescent="0.2">
      <c r="A192" s="23"/>
      <c r="B192" s="30"/>
      <c r="C192" s="1"/>
      <c r="D192" s="9"/>
      <c r="E192" s="20">
        <f t="shared" si="4"/>
        <v>0</v>
      </c>
      <c r="F192" s="1"/>
    </row>
    <row r="193" spans="1:5" ht="13.6" x14ac:dyDescent="0.2">
      <c r="A193" s="23"/>
      <c r="B193" s="30"/>
      <c r="C193" s="1"/>
      <c r="D193" s="9"/>
      <c r="E193" s="20">
        <f t="shared" si="4"/>
        <v>0</v>
      </c>
    </row>
    <row r="194" spans="1:5" ht="13.6" x14ac:dyDescent="0.2">
      <c r="A194" s="23"/>
      <c r="B194" s="30"/>
      <c r="C194" s="1"/>
      <c r="D194" s="9"/>
      <c r="E194" s="20">
        <f t="shared" si="4"/>
        <v>0</v>
      </c>
    </row>
    <row r="195" spans="1:5" ht="13.6" x14ac:dyDescent="0.2">
      <c r="A195" s="23"/>
      <c r="B195" s="30"/>
      <c r="C195" s="1"/>
      <c r="D195" s="9"/>
      <c r="E195" s="20">
        <f t="shared" si="4"/>
        <v>0</v>
      </c>
    </row>
    <row r="196" spans="1:5" ht="13.6" x14ac:dyDescent="0.2">
      <c r="A196" s="23"/>
      <c r="B196" s="30"/>
      <c r="C196" s="1"/>
      <c r="D196" s="2"/>
      <c r="E196" s="20">
        <f t="shared" si="4"/>
        <v>0</v>
      </c>
    </row>
    <row r="197" spans="1:5" ht="13.6" x14ac:dyDescent="0.2">
      <c r="A197" s="23"/>
      <c r="B197" s="30"/>
      <c r="C197" s="1"/>
      <c r="D197" s="2"/>
      <c r="E197" s="20">
        <f t="shared" si="4"/>
        <v>0</v>
      </c>
    </row>
    <row r="198" spans="1:5" ht="13.6" x14ac:dyDescent="0.2">
      <c r="A198" s="23"/>
      <c r="B198" s="30"/>
      <c r="C198" s="1"/>
      <c r="D198" s="2"/>
      <c r="E198" s="20">
        <f t="shared" si="4"/>
        <v>0</v>
      </c>
    </row>
    <row r="199" spans="1:5" ht="13.6" x14ac:dyDescent="0.2">
      <c r="A199" s="23"/>
      <c r="B199" s="30"/>
      <c r="C199" s="1"/>
      <c r="D199" s="2"/>
      <c r="E199" s="20">
        <f t="shared" si="4"/>
        <v>0</v>
      </c>
    </row>
    <row r="200" spans="1:5" ht="13.6" x14ac:dyDescent="0.2">
      <c r="A200" s="23"/>
      <c r="B200" s="30"/>
      <c r="C200" s="1"/>
      <c r="D200" s="2"/>
      <c r="E200" s="40">
        <f t="shared" si="4"/>
        <v>0</v>
      </c>
    </row>
    <row r="201" spans="1:5" ht="13.6" x14ac:dyDescent="0.2">
      <c r="A201" s="23"/>
      <c r="B201" s="30"/>
      <c r="C201" s="1"/>
      <c r="D201" s="2"/>
      <c r="E201" s="20">
        <f t="shared" si="4"/>
        <v>0</v>
      </c>
    </row>
    <row r="202" spans="1:5" ht="13.6" x14ac:dyDescent="0.2">
      <c r="A202" s="23"/>
      <c r="B202" s="30"/>
      <c r="C202" s="1"/>
      <c r="D202" s="2"/>
      <c r="E202" s="20">
        <f t="shared" si="4"/>
        <v>0</v>
      </c>
    </row>
    <row r="203" spans="1:5" ht="13.6" x14ac:dyDescent="0.2">
      <c r="A203" s="23"/>
      <c r="B203" s="30"/>
      <c r="C203" s="9"/>
      <c r="D203" s="2"/>
      <c r="E203" s="20">
        <f t="shared" si="4"/>
        <v>0</v>
      </c>
    </row>
    <row r="204" spans="1:5" ht="13.6" x14ac:dyDescent="0.2">
      <c r="A204" s="23"/>
      <c r="B204" s="9"/>
      <c r="C204" s="1"/>
      <c r="D204" s="2"/>
      <c r="E204" s="20">
        <f t="shared" si="4"/>
        <v>0</v>
      </c>
    </row>
    <row r="205" spans="1:5" ht="13.6" x14ac:dyDescent="0.2">
      <c r="A205" s="23"/>
      <c r="B205" s="9"/>
      <c r="C205" s="9"/>
      <c r="D205" s="37"/>
      <c r="E205" s="20">
        <f t="shared" si="4"/>
        <v>0</v>
      </c>
    </row>
    <row r="206" spans="1:5" ht="13.6" x14ac:dyDescent="0.2">
      <c r="A206" s="23"/>
      <c r="B206" s="9"/>
      <c r="C206" s="9"/>
      <c r="D206" s="1"/>
      <c r="E206" s="20">
        <f t="shared" si="4"/>
        <v>0</v>
      </c>
    </row>
    <row r="207" spans="1:5" ht="13.6" x14ac:dyDescent="0.2">
      <c r="A207" s="23"/>
      <c r="B207" s="30"/>
      <c r="C207" s="9"/>
      <c r="D207" s="35"/>
      <c r="E207" s="20">
        <f t="shared" si="4"/>
        <v>0</v>
      </c>
    </row>
    <row r="208" spans="1:5" ht="13.6" x14ac:dyDescent="0.2">
      <c r="A208" s="23"/>
      <c r="B208" s="30"/>
      <c r="C208" s="9"/>
      <c r="D208" s="35"/>
      <c r="E208" s="20">
        <f t="shared" si="4"/>
        <v>0</v>
      </c>
    </row>
    <row r="209" spans="1:5" ht="13.6" x14ac:dyDescent="0.2">
      <c r="A209" s="23"/>
      <c r="B209" s="30"/>
      <c r="C209" s="9"/>
      <c r="D209" s="35"/>
      <c r="E209" s="20">
        <f t="shared" si="4"/>
        <v>0</v>
      </c>
    </row>
    <row r="210" spans="1:5" ht="13.6" x14ac:dyDescent="0.2">
      <c r="A210" s="23"/>
      <c r="B210" s="30"/>
      <c r="C210" s="9"/>
      <c r="D210" s="35"/>
      <c r="E210" s="20">
        <f t="shared" si="4"/>
        <v>0</v>
      </c>
    </row>
    <row r="211" spans="1:5" ht="13.6" x14ac:dyDescent="0.2">
      <c r="A211" s="23"/>
      <c r="B211" s="30"/>
      <c r="C211" s="9"/>
      <c r="D211" s="35"/>
      <c r="E211" s="20">
        <f t="shared" si="4"/>
        <v>0</v>
      </c>
    </row>
    <row r="212" spans="1:5" ht="13.6" x14ac:dyDescent="0.2">
      <c r="A212" s="23"/>
      <c r="B212" s="30"/>
      <c r="C212" s="9"/>
      <c r="D212" s="35"/>
      <c r="E212" s="20">
        <f t="shared" si="4"/>
        <v>0</v>
      </c>
    </row>
    <row r="213" spans="1:5" ht="13.6" x14ac:dyDescent="0.2">
      <c r="A213" s="23"/>
      <c r="B213" s="30"/>
      <c r="C213" s="9"/>
      <c r="D213" s="35"/>
    </row>
    <row r="214" spans="1:5" ht="13.6" x14ac:dyDescent="0.2">
      <c r="A214" s="23"/>
      <c r="B214" s="30"/>
      <c r="C214" s="1"/>
      <c r="D214" s="35"/>
    </row>
    <row r="215" spans="1:5" x14ac:dyDescent="0.2">
      <c r="B215" s="36"/>
      <c r="C215" s="1"/>
      <c r="D215" s="35"/>
    </row>
    <row r="216" spans="1:5" x14ac:dyDescent="0.2">
      <c r="B216" s="36"/>
      <c r="C216" s="1"/>
      <c r="D216" s="35"/>
    </row>
    <row r="217" spans="1:5" x14ac:dyDescent="0.2">
      <c r="B217" s="36"/>
      <c r="D217" s="4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7"/>
  <sheetViews>
    <sheetView topLeftCell="A31" workbookViewId="0">
      <selection activeCell="B14" sqref="B14"/>
    </sheetView>
  </sheetViews>
  <sheetFormatPr baseColWidth="10" defaultRowHeight="12.9" x14ac:dyDescent="0.2"/>
  <cols>
    <col min="1" max="1" width="13.125" customWidth="1"/>
    <col min="2" max="2" width="71.75" customWidth="1"/>
    <col min="3" max="3" width="15.375" customWidth="1"/>
    <col min="4" max="4" width="14.625" customWidth="1"/>
    <col min="5" max="5" width="16.25" customWidth="1"/>
    <col min="6" max="6" width="14.625" customWidth="1"/>
    <col min="9" max="9" width="54" customWidth="1"/>
  </cols>
  <sheetData>
    <row r="1" spans="1:13" ht="16.3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ht="13.6" x14ac:dyDescent="0.25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9</v>
      </c>
      <c r="M2" s="14" t="s">
        <v>0</v>
      </c>
    </row>
    <row r="3" spans="1:13" ht="14.3" x14ac:dyDescent="0.25">
      <c r="A3" s="16">
        <v>45352</v>
      </c>
      <c r="B3" s="17" t="s">
        <v>102</v>
      </c>
      <c r="C3" s="20"/>
      <c r="D3" s="19"/>
      <c r="E3" s="20">
        <v>410</v>
      </c>
      <c r="F3" s="16">
        <v>45352</v>
      </c>
      <c r="H3" s="16">
        <v>45352</v>
      </c>
      <c r="I3" s="17" t="s">
        <v>102</v>
      </c>
      <c r="J3" s="18"/>
      <c r="K3" s="19"/>
      <c r="L3" s="20">
        <v>15</v>
      </c>
      <c r="M3" s="16">
        <v>45352</v>
      </c>
    </row>
    <row r="4" spans="1:13" ht="14.3" x14ac:dyDescent="0.25">
      <c r="A4" s="25">
        <v>45352</v>
      </c>
      <c r="B4" s="4" t="s">
        <v>103</v>
      </c>
      <c r="C4" s="29"/>
      <c r="D4" s="20">
        <v>205</v>
      </c>
      <c r="E4" s="20">
        <f>E3+C4-D4</f>
        <v>205</v>
      </c>
      <c r="F4" s="24"/>
      <c r="H4" s="23">
        <v>45377</v>
      </c>
      <c r="I4" s="9" t="s">
        <v>134</v>
      </c>
      <c r="J4" s="29">
        <v>45000</v>
      </c>
      <c r="K4" s="29"/>
      <c r="L4" s="20">
        <f>L3+J4-K4</f>
        <v>45015</v>
      </c>
      <c r="M4" s="26"/>
    </row>
    <row r="5" spans="1:13" ht="13.6" x14ac:dyDescent="0.2">
      <c r="A5" s="25">
        <v>45356</v>
      </c>
      <c r="B5" s="20" t="s">
        <v>107</v>
      </c>
      <c r="C5" s="29">
        <v>3000</v>
      </c>
      <c r="D5" s="20"/>
      <c r="E5" s="20">
        <f t="shared" ref="E5:E8" si="0">E4+C5-D5</f>
        <v>3205</v>
      </c>
      <c r="F5" s="1"/>
      <c r="H5" s="51">
        <v>45377</v>
      </c>
      <c r="I5" s="9" t="s">
        <v>135</v>
      </c>
      <c r="J5" s="29">
        <v>7500</v>
      </c>
      <c r="K5" s="29"/>
      <c r="L5" s="20">
        <f t="shared" ref="L5:L25" si="1">L4+J5-K5</f>
        <v>52515</v>
      </c>
      <c r="M5" s="1"/>
    </row>
    <row r="6" spans="1:13" ht="13.6" x14ac:dyDescent="0.2">
      <c r="A6" s="25">
        <v>45356</v>
      </c>
      <c r="B6" s="20" t="s">
        <v>108</v>
      </c>
      <c r="C6" s="1"/>
      <c r="D6" s="20">
        <v>700</v>
      </c>
      <c r="E6" s="20">
        <f t="shared" si="0"/>
        <v>2505</v>
      </c>
      <c r="F6" s="1"/>
      <c r="H6" s="23">
        <v>45377</v>
      </c>
      <c r="I6" s="9" t="s">
        <v>136</v>
      </c>
      <c r="J6" s="29">
        <v>7500</v>
      </c>
      <c r="K6" s="29"/>
      <c r="L6" s="20">
        <f t="shared" si="1"/>
        <v>60015</v>
      </c>
      <c r="M6" s="1"/>
    </row>
    <row r="7" spans="1:13" ht="13.6" x14ac:dyDescent="0.2">
      <c r="A7" s="25">
        <v>45356</v>
      </c>
      <c r="B7" s="20" t="s">
        <v>109</v>
      </c>
      <c r="C7" s="1"/>
      <c r="D7" s="20">
        <v>1204</v>
      </c>
      <c r="E7" s="20">
        <f t="shared" si="0"/>
        <v>1301</v>
      </c>
      <c r="F7" s="1"/>
      <c r="H7" s="51">
        <v>45377</v>
      </c>
      <c r="I7" s="9" t="s">
        <v>137</v>
      </c>
      <c r="J7" s="29">
        <v>7500</v>
      </c>
      <c r="K7" s="29"/>
      <c r="L7" s="20">
        <f t="shared" si="1"/>
        <v>67515</v>
      </c>
      <c r="M7" s="1"/>
    </row>
    <row r="8" spans="1:13" ht="13.6" x14ac:dyDescent="0.2">
      <c r="A8" s="25">
        <v>45358</v>
      </c>
      <c r="B8" s="20" t="s">
        <v>110</v>
      </c>
      <c r="C8" s="20"/>
      <c r="D8" s="20">
        <v>959</v>
      </c>
      <c r="E8" s="20">
        <f t="shared" si="0"/>
        <v>342</v>
      </c>
      <c r="F8" s="1"/>
      <c r="H8" s="23">
        <v>45377</v>
      </c>
      <c r="I8" s="9" t="s">
        <v>138</v>
      </c>
      <c r="J8" s="29">
        <v>7500</v>
      </c>
      <c r="K8" s="29"/>
      <c r="L8" s="20">
        <f t="shared" si="1"/>
        <v>75015</v>
      </c>
      <c r="M8" s="1"/>
    </row>
    <row r="9" spans="1:13" ht="13.6" x14ac:dyDescent="0.2">
      <c r="A9" s="25">
        <v>45358</v>
      </c>
      <c r="B9" s="20" t="s">
        <v>46</v>
      </c>
      <c r="C9" s="20">
        <v>6027</v>
      </c>
      <c r="D9" s="20"/>
      <c r="E9" s="20">
        <f t="shared" ref="E9:E40" si="2">E8+C9-D9</f>
        <v>6369</v>
      </c>
      <c r="F9" s="1"/>
      <c r="H9" s="51">
        <v>45377</v>
      </c>
      <c r="I9" s="9" t="s">
        <v>139</v>
      </c>
      <c r="J9" s="29">
        <v>7500</v>
      </c>
      <c r="K9" s="29"/>
      <c r="L9" s="20">
        <f t="shared" si="1"/>
        <v>82515</v>
      </c>
      <c r="M9" s="1"/>
    </row>
    <row r="10" spans="1:13" ht="13.6" x14ac:dyDescent="0.2">
      <c r="A10" s="25">
        <v>45358</v>
      </c>
      <c r="B10" s="20" t="s">
        <v>111</v>
      </c>
      <c r="C10" s="20"/>
      <c r="D10" s="20">
        <v>360</v>
      </c>
      <c r="E10" s="20">
        <f t="shared" si="2"/>
        <v>6009</v>
      </c>
      <c r="F10" s="1"/>
      <c r="H10" s="23">
        <v>45377</v>
      </c>
      <c r="I10" s="9" t="s">
        <v>140</v>
      </c>
      <c r="J10" s="29">
        <v>7500</v>
      </c>
      <c r="K10" s="29"/>
      <c r="L10" s="20">
        <f t="shared" si="1"/>
        <v>90015</v>
      </c>
      <c r="M10" s="1"/>
    </row>
    <row r="11" spans="1:13" ht="13.6" x14ac:dyDescent="0.2">
      <c r="A11" s="25">
        <v>45362</v>
      </c>
      <c r="B11" s="20" t="s">
        <v>46</v>
      </c>
      <c r="C11" s="20">
        <v>3000</v>
      </c>
      <c r="D11" s="20"/>
      <c r="E11" s="20">
        <f t="shared" si="2"/>
        <v>9009</v>
      </c>
      <c r="F11" s="1"/>
      <c r="H11" s="51">
        <v>45377</v>
      </c>
      <c r="I11" s="9" t="s">
        <v>141</v>
      </c>
      <c r="J11" s="29"/>
      <c r="K11" s="29">
        <v>90000</v>
      </c>
      <c r="L11" s="20">
        <f t="shared" si="1"/>
        <v>15</v>
      </c>
      <c r="M11" s="1"/>
    </row>
    <row r="12" spans="1:13" ht="13.6" x14ac:dyDescent="0.2">
      <c r="A12" s="25">
        <v>45362</v>
      </c>
      <c r="B12" s="4" t="s">
        <v>108</v>
      </c>
      <c r="C12" s="20"/>
      <c r="D12" s="20">
        <v>850</v>
      </c>
      <c r="E12" s="20">
        <f t="shared" si="2"/>
        <v>8159</v>
      </c>
      <c r="F12" s="1"/>
      <c r="H12" s="23"/>
      <c r="I12" s="9"/>
      <c r="J12" s="29"/>
      <c r="K12" s="29"/>
      <c r="L12" s="20">
        <f t="shared" si="1"/>
        <v>15</v>
      </c>
      <c r="M12" s="1"/>
    </row>
    <row r="13" spans="1:13" ht="13.6" x14ac:dyDescent="0.2">
      <c r="A13" s="25">
        <v>45362</v>
      </c>
      <c r="B13" s="4" t="s">
        <v>112</v>
      </c>
      <c r="C13" s="27"/>
      <c r="D13" s="20">
        <v>6380</v>
      </c>
      <c r="E13" s="20">
        <f t="shared" si="2"/>
        <v>1779</v>
      </c>
      <c r="F13" s="1"/>
      <c r="H13" s="23"/>
      <c r="I13" s="4"/>
      <c r="J13" s="29"/>
      <c r="K13" s="4"/>
      <c r="L13" s="20">
        <f t="shared" si="1"/>
        <v>15</v>
      </c>
      <c r="M13" s="1"/>
    </row>
    <row r="14" spans="1:13" ht="13.6" x14ac:dyDescent="0.2">
      <c r="A14" s="25">
        <v>45363</v>
      </c>
      <c r="B14" s="4" t="s">
        <v>113</v>
      </c>
      <c r="C14" s="27"/>
      <c r="D14" s="20">
        <v>760</v>
      </c>
      <c r="E14" s="20">
        <f t="shared" si="2"/>
        <v>1019</v>
      </c>
      <c r="F14" s="1"/>
      <c r="H14" s="23"/>
      <c r="I14" s="4"/>
      <c r="J14" s="29"/>
      <c r="K14" s="4"/>
      <c r="L14" s="20">
        <f t="shared" si="1"/>
        <v>15</v>
      </c>
      <c r="M14" s="1"/>
    </row>
    <row r="15" spans="1:13" ht="13.6" x14ac:dyDescent="0.2">
      <c r="A15" s="25">
        <v>45363</v>
      </c>
      <c r="B15" s="20" t="s">
        <v>114</v>
      </c>
      <c r="C15" s="27"/>
      <c r="D15" s="20">
        <v>294</v>
      </c>
      <c r="E15" s="20">
        <f t="shared" si="2"/>
        <v>725</v>
      </c>
      <c r="F15" s="1"/>
      <c r="H15" s="23"/>
      <c r="I15" s="4"/>
      <c r="J15" s="29"/>
      <c r="K15" s="4"/>
      <c r="L15" s="20">
        <f t="shared" si="1"/>
        <v>15</v>
      </c>
      <c r="M15" s="1"/>
    </row>
    <row r="16" spans="1:13" ht="13.6" x14ac:dyDescent="0.2">
      <c r="A16" s="25">
        <v>45364</v>
      </c>
      <c r="B16" s="4" t="s">
        <v>115</v>
      </c>
      <c r="C16" s="27"/>
      <c r="D16" s="20">
        <v>130</v>
      </c>
      <c r="E16" s="20">
        <f t="shared" si="2"/>
        <v>595</v>
      </c>
      <c r="F16" s="1"/>
      <c r="H16" s="23"/>
      <c r="I16" s="4"/>
      <c r="J16" s="29"/>
      <c r="K16" s="4"/>
      <c r="L16" s="20">
        <f t="shared" si="1"/>
        <v>15</v>
      </c>
      <c r="M16" s="1"/>
    </row>
    <row r="17" spans="1:13" ht="13.6" x14ac:dyDescent="0.2">
      <c r="A17" s="25">
        <v>45365</v>
      </c>
      <c r="B17" s="4" t="s">
        <v>116</v>
      </c>
      <c r="C17" s="27"/>
      <c r="D17" s="20">
        <v>195</v>
      </c>
      <c r="E17" s="20">
        <f t="shared" si="2"/>
        <v>400</v>
      </c>
      <c r="F17" s="1"/>
      <c r="H17" s="23"/>
      <c r="I17" s="4"/>
      <c r="J17" s="29"/>
      <c r="K17" s="4"/>
      <c r="L17" s="20">
        <f t="shared" si="1"/>
        <v>15</v>
      </c>
      <c r="M17" s="1"/>
    </row>
    <row r="18" spans="1:13" ht="13.6" x14ac:dyDescent="0.2">
      <c r="A18" s="25">
        <v>45366</v>
      </c>
      <c r="B18" s="4" t="s">
        <v>117</v>
      </c>
      <c r="C18" s="20"/>
      <c r="D18" s="20">
        <v>375</v>
      </c>
      <c r="E18" s="20">
        <f t="shared" si="2"/>
        <v>25</v>
      </c>
      <c r="F18" s="1"/>
      <c r="H18" s="23"/>
      <c r="I18" s="4"/>
      <c r="J18" s="29"/>
      <c r="K18" s="4"/>
      <c r="L18" s="20">
        <f t="shared" si="1"/>
        <v>15</v>
      </c>
      <c r="M18" s="1"/>
    </row>
    <row r="19" spans="1:13" ht="13.6" x14ac:dyDescent="0.2">
      <c r="A19" s="25">
        <v>45369</v>
      </c>
      <c r="B19" s="4" t="s">
        <v>46</v>
      </c>
      <c r="C19" s="20">
        <v>2000</v>
      </c>
      <c r="D19" s="27"/>
      <c r="E19" s="20">
        <f t="shared" si="2"/>
        <v>2025</v>
      </c>
      <c r="F19" s="1"/>
      <c r="H19" s="23"/>
      <c r="I19" s="4"/>
      <c r="J19" s="29"/>
      <c r="K19" s="4"/>
      <c r="L19" s="20">
        <f t="shared" si="1"/>
        <v>15</v>
      </c>
      <c r="M19" s="1"/>
    </row>
    <row r="20" spans="1:13" ht="13.6" x14ac:dyDescent="0.2">
      <c r="A20" s="25">
        <v>45369</v>
      </c>
      <c r="B20" s="4" t="s">
        <v>118</v>
      </c>
      <c r="C20" s="27"/>
      <c r="D20" s="20">
        <v>990</v>
      </c>
      <c r="E20" s="20">
        <f t="shared" si="2"/>
        <v>1035</v>
      </c>
      <c r="F20" s="1"/>
      <c r="H20" s="23"/>
      <c r="I20" s="4"/>
      <c r="J20" s="29"/>
      <c r="K20" s="4"/>
      <c r="L20" s="20">
        <f t="shared" si="1"/>
        <v>15</v>
      </c>
      <c r="M20" s="1"/>
    </row>
    <row r="21" spans="1:13" ht="13.6" x14ac:dyDescent="0.2">
      <c r="A21" s="25">
        <v>45370</v>
      </c>
      <c r="B21" s="4" t="s">
        <v>46</v>
      </c>
      <c r="C21" s="20">
        <v>30000</v>
      </c>
      <c r="D21" s="20"/>
      <c r="E21" s="20">
        <f t="shared" si="2"/>
        <v>31035</v>
      </c>
      <c r="F21" s="1"/>
      <c r="H21" s="23"/>
      <c r="I21" s="27"/>
      <c r="J21" s="29"/>
      <c r="K21" s="4"/>
      <c r="L21" s="20">
        <f t="shared" si="1"/>
        <v>15</v>
      </c>
      <c r="M21" s="1"/>
    </row>
    <row r="22" spans="1:13" ht="13.6" x14ac:dyDescent="0.2">
      <c r="A22" s="25">
        <v>45370</v>
      </c>
      <c r="B22" s="4" t="s">
        <v>75</v>
      </c>
      <c r="C22" s="27"/>
      <c r="D22" s="20">
        <v>2598</v>
      </c>
      <c r="E22" s="20">
        <f t="shared" si="2"/>
        <v>28437</v>
      </c>
      <c r="F22" s="1"/>
      <c r="H22" s="23"/>
      <c r="I22" s="27"/>
      <c r="J22" s="29"/>
      <c r="K22" s="4"/>
      <c r="L22" s="20">
        <f t="shared" si="1"/>
        <v>15</v>
      </c>
      <c r="M22" s="1"/>
    </row>
    <row r="23" spans="1:13" ht="13.6" x14ac:dyDescent="0.2">
      <c r="A23" s="25">
        <v>45370</v>
      </c>
      <c r="B23" s="4" t="s">
        <v>119</v>
      </c>
      <c r="C23" s="27"/>
      <c r="D23" s="20">
        <v>1943</v>
      </c>
      <c r="E23" s="20">
        <f t="shared" si="2"/>
        <v>26494</v>
      </c>
      <c r="F23" s="1"/>
      <c r="H23" s="23"/>
      <c r="I23" s="27"/>
      <c r="J23" s="29"/>
      <c r="K23" s="4"/>
      <c r="L23" s="20">
        <f t="shared" si="1"/>
        <v>15</v>
      </c>
      <c r="M23" s="1"/>
    </row>
    <row r="24" spans="1:13" ht="13.6" x14ac:dyDescent="0.2">
      <c r="A24" s="25">
        <v>45370</v>
      </c>
      <c r="B24" s="4" t="s">
        <v>120</v>
      </c>
      <c r="C24" s="27"/>
      <c r="D24" s="20">
        <v>2777</v>
      </c>
      <c r="E24" s="20">
        <f t="shared" si="2"/>
        <v>23717</v>
      </c>
      <c r="F24" s="1"/>
      <c r="H24" s="23"/>
      <c r="I24" s="27"/>
      <c r="J24" s="29"/>
      <c r="K24" s="4"/>
      <c r="L24" s="20">
        <f t="shared" si="1"/>
        <v>15</v>
      </c>
      <c r="M24" s="33"/>
    </row>
    <row r="25" spans="1:13" ht="13.6" x14ac:dyDescent="0.2">
      <c r="A25" s="25">
        <v>45370</v>
      </c>
      <c r="B25" s="4" t="s">
        <v>121</v>
      </c>
      <c r="C25" s="27"/>
      <c r="D25" s="27">
        <v>1440</v>
      </c>
      <c r="E25" s="20">
        <f t="shared" si="2"/>
        <v>22277</v>
      </c>
      <c r="F25" s="1"/>
      <c r="H25" s="23"/>
      <c r="I25" s="27"/>
      <c r="J25" s="29"/>
      <c r="K25" s="4"/>
      <c r="L25" s="20">
        <f t="shared" si="1"/>
        <v>15</v>
      </c>
      <c r="M25" s="1"/>
    </row>
    <row r="26" spans="1:13" ht="13.6" x14ac:dyDescent="0.2">
      <c r="A26" s="25">
        <v>45371</v>
      </c>
      <c r="B26" s="4" t="s">
        <v>122</v>
      </c>
      <c r="C26" s="27"/>
      <c r="D26" s="20">
        <v>3857</v>
      </c>
      <c r="E26" s="20">
        <f t="shared" si="2"/>
        <v>18420</v>
      </c>
      <c r="F26" s="2"/>
      <c r="H26" s="23"/>
      <c r="I26" s="27"/>
      <c r="J26" s="29"/>
      <c r="K26" s="4"/>
      <c r="L26" s="20">
        <f t="shared" ref="L26:L28" si="3">L25+J34-K34</f>
        <v>15</v>
      </c>
      <c r="M26" s="1"/>
    </row>
    <row r="27" spans="1:13" ht="13.6" x14ac:dyDescent="0.2">
      <c r="A27" s="25">
        <v>45371</v>
      </c>
      <c r="B27" s="4" t="s">
        <v>75</v>
      </c>
      <c r="C27" s="27"/>
      <c r="D27" s="20">
        <v>2293</v>
      </c>
      <c r="E27" s="20">
        <f t="shared" si="2"/>
        <v>16127</v>
      </c>
      <c r="F27" s="1">
        <v>15425</v>
      </c>
      <c r="H27" s="23"/>
      <c r="I27" s="27"/>
      <c r="J27" s="29"/>
      <c r="K27" s="4"/>
      <c r="L27" s="20">
        <f t="shared" si="3"/>
        <v>15</v>
      </c>
      <c r="M27" s="1"/>
    </row>
    <row r="28" spans="1:13" ht="13.6" x14ac:dyDescent="0.2">
      <c r="A28" s="25">
        <v>45372</v>
      </c>
      <c r="B28" s="4" t="s">
        <v>123</v>
      </c>
      <c r="C28" s="27"/>
      <c r="D28" s="20">
        <v>720</v>
      </c>
      <c r="E28" s="20">
        <f t="shared" si="2"/>
        <v>15407</v>
      </c>
      <c r="F28" s="1"/>
      <c r="H28" s="23"/>
      <c r="I28" s="27"/>
      <c r="J28" s="29"/>
      <c r="K28" s="4"/>
      <c r="L28" s="20">
        <f t="shared" si="3"/>
        <v>15</v>
      </c>
      <c r="M28" s="1"/>
    </row>
    <row r="29" spans="1:13" ht="13.6" x14ac:dyDescent="0.2">
      <c r="A29" s="25">
        <v>45372</v>
      </c>
      <c r="B29" s="4" t="s">
        <v>124</v>
      </c>
      <c r="C29" s="27"/>
      <c r="D29" s="20">
        <v>779</v>
      </c>
      <c r="E29" s="20">
        <f t="shared" si="2"/>
        <v>14628</v>
      </c>
      <c r="F29" s="2"/>
      <c r="H29" s="23"/>
      <c r="I29" s="27"/>
      <c r="J29" s="29"/>
      <c r="K29" s="29"/>
      <c r="L29" s="20">
        <f>L28+J37-K37</f>
        <v>15</v>
      </c>
      <c r="M29" s="1"/>
    </row>
    <row r="30" spans="1:13" ht="13.6" x14ac:dyDescent="0.2">
      <c r="A30" s="25">
        <v>45372</v>
      </c>
      <c r="B30" s="4" t="s">
        <v>125</v>
      </c>
      <c r="C30" s="27"/>
      <c r="D30" s="20">
        <v>1660</v>
      </c>
      <c r="E30" s="20">
        <f t="shared" si="2"/>
        <v>12968</v>
      </c>
      <c r="F30" s="1"/>
      <c r="H30" s="23"/>
      <c r="I30" s="27"/>
      <c r="J30" s="29"/>
      <c r="K30" s="29"/>
      <c r="L30" s="20">
        <f t="shared" ref="L30:L36" si="4">L29+J38-K38</f>
        <v>15</v>
      </c>
      <c r="M30" s="1"/>
    </row>
    <row r="31" spans="1:13" ht="13.6" x14ac:dyDescent="0.2">
      <c r="A31" s="25">
        <v>45372</v>
      </c>
      <c r="B31" s="4" t="s">
        <v>129</v>
      </c>
      <c r="C31" s="20"/>
      <c r="D31" s="20">
        <v>1027</v>
      </c>
      <c r="E31" s="20">
        <f t="shared" si="2"/>
        <v>11941</v>
      </c>
      <c r="F31" s="1"/>
      <c r="H31" s="23"/>
      <c r="I31" s="27"/>
      <c r="J31" s="29"/>
      <c r="K31" s="4"/>
      <c r="L31" s="20">
        <f t="shared" si="4"/>
        <v>15</v>
      </c>
      <c r="M31" s="1"/>
    </row>
    <row r="32" spans="1:13" ht="13.6" x14ac:dyDescent="0.2">
      <c r="A32" s="25">
        <v>45372</v>
      </c>
      <c r="B32" s="4" t="s">
        <v>130</v>
      </c>
      <c r="C32" s="27"/>
      <c r="D32" s="20">
        <v>1898</v>
      </c>
      <c r="E32" s="20">
        <f t="shared" si="2"/>
        <v>10043</v>
      </c>
      <c r="F32" s="1"/>
      <c r="H32" s="23"/>
      <c r="I32" s="27"/>
      <c r="J32" s="29"/>
      <c r="K32" s="4"/>
      <c r="L32" s="20">
        <f t="shared" si="4"/>
        <v>15</v>
      </c>
      <c r="M32" s="1"/>
    </row>
    <row r="33" spans="1:13" ht="13.6" x14ac:dyDescent="0.2">
      <c r="A33" s="25">
        <v>45372</v>
      </c>
      <c r="B33" s="4" t="s">
        <v>128</v>
      </c>
      <c r="C33" s="27"/>
      <c r="D33" s="20">
        <v>7338</v>
      </c>
      <c r="E33" s="20">
        <f t="shared" si="2"/>
        <v>2705</v>
      </c>
      <c r="F33" s="1"/>
      <c r="H33" s="23"/>
      <c r="I33" s="27"/>
      <c r="J33" s="29"/>
      <c r="K33" s="4"/>
      <c r="L33" s="20">
        <f t="shared" si="4"/>
        <v>15</v>
      </c>
      <c r="M33" s="1"/>
    </row>
    <row r="34" spans="1:13" ht="13.6" x14ac:dyDescent="0.2">
      <c r="A34" s="25">
        <v>45372</v>
      </c>
      <c r="B34" s="20" t="s">
        <v>132</v>
      </c>
      <c r="C34" s="20"/>
      <c r="D34" s="20">
        <v>750</v>
      </c>
      <c r="E34" s="20">
        <f t="shared" si="2"/>
        <v>1955</v>
      </c>
      <c r="F34" s="28"/>
      <c r="H34" s="23"/>
      <c r="I34" s="27"/>
      <c r="J34" s="29"/>
      <c r="K34" s="4"/>
      <c r="L34" s="20">
        <f t="shared" si="4"/>
        <v>15</v>
      </c>
      <c r="M34" s="1"/>
    </row>
    <row r="35" spans="1:13" ht="13.6" x14ac:dyDescent="0.2">
      <c r="A35" s="25">
        <v>45372</v>
      </c>
      <c r="B35" s="20" t="s">
        <v>131</v>
      </c>
      <c r="C35" s="20"/>
      <c r="D35" s="20">
        <v>750</v>
      </c>
      <c r="E35" s="20">
        <f t="shared" si="2"/>
        <v>1205</v>
      </c>
      <c r="F35" s="28"/>
      <c r="H35" s="23"/>
      <c r="I35" s="27"/>
      <c r="J35" s="29"/>
      <c r="K35" s="4"/>
      <c r="L35" s="20">
        <f t="shared" si="4"/>
        <v>15</v>
      </c>
      <c r="M35" s="1"/>
    </row>
    <row r="36" spans="1:13" ht="13.6" x14ac:dyDescent="0.2">
      <c r="A36" s="25">
        <v>45373</v>
      </c>
      <c r="B36" s="20" t="s">
        <v>127</v>
      </c>
      <c r="C36" s="20"/>
      <c r="D36" s="20">
        <v>205</v>
      </c>
      <c r="E36" s="20">
        <f t="shared" si="2"/>
        <v>1000</v>
      </c>
      <c r="F36" s="28"/>
      <c r="H36" s="23"/>
      <c r="I36" s="27"/>
      <c r="J36" s="29"/>
      <c r="K36" s="4"/>
      <c r="L36" s="20">
        <f t="shared" si="4"/>
        <v>15</v>
      </c>
      <c r="M36" s="1"/>
    </row>
    <row r="37" spans="1:13" ht="13.6" x14ac:dyDescent="0.2">
      <c r="A37" s="25">
        <v>45373</v>
      </c>
      <c r="B37" s="20" t="s">
        <v>126</v>
      </c>
      <c r="C37" s="20"/>
      <c r="D37" s="20">
        <v>410</v>
      </c>
      <c r="E37" s="20">
        <f t="shared" si="2"/>
        <v>590</v>
      </c>
      <c r="F37" s="28"/>
      <c r="H37" s="23"/>
      <c r="I37" s="27"/>
      <c r="J37" s="29"/>
      <c r="K37" s="4"/>
      <c r="L37" s="20"/>
      <c r="M37" s="1"/>
    </row>
    <row r="38" spans="1:13" ht="13.6" x14ac:dyDescent="0.2">
      <c r="A38" s="25">
        <v>45373</v>
      </c>
      <c r="B38" s="20" t="s">
        <v>133</v>
      </c>
      <c r="C38" s="20"/>
      <c r="D38" s="20">
        <v>264</v>
      </c>
      <c r="E38" s="20">
        <f t="shared" si="2"/>
        <v>326</v>
      </c>
      <c r="F38" s="28"/>
      <c r="H38" s="23"/>
      <c r="I38" s="34"/>
      <c r="J38" s="4"/>
      <c r="K38" s="4"/>
      <c r="L38" s="20"/>
      <c r="M38" s="1"/>
    </row>
    <row r="39" spans="1:13" ht="13.6" x14ac:dyDescent="0.2">
      <c r="A39" s="25"/>
      <c r="B39" s="20"/>
      <c r="C39" s="20"/>
      <c r="D39" s="20"/>
      <c r="E39" s="20">
        <f t="shared" si="2"/>
        <v>326</v>
      </c>
      <c r="F39" s="28"/>
      <c r="H39" s="23"/>
      <c r="I39" s="34"/>
      <c r="J39" s="4"/>
      <c r="K39" s="4"/>
      <c r="L39" s="20"/>
      <c r="M39" s="1"/>
    </row>
    <row r="40" spans="1:13" ht="13.6" x14ac:dyDescent="0.2">
      <c r="A40" s="25"/>
      <c r="B40" s="20"/>
      <c r="C40" s="29"/>
      <c r="D40" s="50"/>
      <c r="E40" s="20">
        <f t="shared" si="2"/>
        <v>326</v>
      </c>
      <c r="F40" s="28"/>
      <c r="H40" s="23"/>
      <c r="I40" s="34"/>
      <c r="J40" s="4"/>
      <c r="K40" s="4"/>
      <c r="L40" s="20"/>
      <c r="M40" s="1"/>
    </row>
    <row r="41" spans="1:13" ht="13.6" x14ac:dyDescent="0.2">
      <c r="A41" s="25"/>
      <c r="B41" s="20"/>
      <c r="C41" s="29"/>
      <c r="D41" s="50"/>
      <c r="E41" s="20">
        <f t="shared" ref="E41:E61" si="5">E40+C43-D43</f>
        <v>326</v>
      </c>
      <c r="F41" s="28"/>
      <c r="H41" s="23"/>
      <c r="I41" s="34"/>
      <c r="J41" s="4"/>
      <c r="K41" s="4"/>
      <c r="L41" s="20"/>
      <c r="M41" s="1"/>
    </row>
    <row r="42" spans="1:13" ht="13.6" x14ac:dyDescent="0.2">
      <c r="A42" s="25"/>
      <c r="B42" s="4"/>
      <c r="C42" s="29"/>
      <c r="D42" s="50"/>
      <c r="E42" s="20">
        <f t="shared" si="5"/>
        <v>326</v>
      </c>
      <c r="F42" s="28"/>
      <c r="H42" s="23"/>
      <c r="I42" s="34"/>
      <c r="J42" s="4"/>
      <c r="K42" s="4"/>
      <c r="L42" s="20"/>
      <c r="M42" s="1"/>
    </row>
    <row r="43" spans="1:13" ht="13.6" x14ac:dyDescent="0.2">
      <c r="A43" s="25"/>
      <c r="B43" s="4"/>
      <c r="C43" s="29"/>
      <c r="D43" s="50"/>
      <c r="E43" s="20">
        <f t="shared" si="5"/>
        <v>326</v>
      </c>
      <c r="F43" s="28"/>
      <c r="H43" s="23"/>
      <c r="I43" s="34"/>
      <c r="J43" s="4"/>
      <c r="K43" s="4"/>
      <c r="L43" s="20"/>
      <c r="M43" s="1"/>
    </row>
    <row r="44" spans="1:13" ht="13.6" x14ac:dyDescent="0.2">
      <c r="A44" s="25"/>
      <c r="B44" s="4"/>
      <c r="C44" s="29"/>
      <c r="D44" s="50"/>
      <c r="E44" s="20">
        <f t="shared" si="5"/>
        <v>326</v>
      </c>
      <c r="F44" s="28"/>
      <c r="H44" s="23"/>
      <c r="I44" s="34"/>
      <c r="J44" s="4"/>
      <c r="K44" s="4"/>
      <c r="L44" s="20"/>
      <c r="M44" s="1"/>
    </row>
    <row r="45" spans="1:13" ht="13.6" x14ac:dyDescent="0.2">
      <c r="A45" s="25"/>
      <c r="B45" s="4"/>
      <c r="C45" s="29"/>
      <c r="D45" s="50"/>
      <c r="E45" s="20">
        <f t="shared" si="5"/>
        <v>326</v>
      </c>
      <c r="F45" s="1"/>
      <c r="H45" s="23"/>
      <c r="I45" s="34"/>
      <c r="J45" s="4"/>
      <c r="K45" s="4"/>
      <c r="L45" s="20"/>
      <c r="M45" s="1"/>
    </row>
    <row r="46" spans="1:13" ht="13.6" x14ac:dyDescent="0.2">
      <c r="A46" s="25"/>
      <c r="B46" s="4"/>
      <c r="C46" s="4"/>
      <c r="D46" s="50"/>
      <c r="E46" s="20">
        <f t="shared" si="5"/>
        <v>326</v>
      </c>
      <c r="F46" s="1"/>
      <c r="H46" s="23"/>
      <c r="I46" s="34"/>
      <c r="J46" s="4"/>
      <c r="K46" s="4"/>
      <c r="L46" s="20"/>
      <c r="M46" s="1"/>
    </row>
    <row r="47" spans="1:13" ht="13.6" x14ac:dyDescent="0.2">
      <c r="A47" s="25"/>
      <c r="B47" s="4"/>
      <c r="C47" s="29"/>
      <c r="D47" s="50"/>
      <c r="E47" s="20">
        <f t="shared" si="5"/>
        <v>326</v>
      </c>
      <c r="F47" s="28"/>
      <c r="H47" s="23"/>
      <c r="I47" s="34"/>
      <c r="J47" s="3"/>
      <c r="K47" s="4"/>
      <c r="L47" s="20"/>
      <c r="M47" s="1"/>
    </row>
    <row r="48" spans="1:13" ht="13.6" x14ac:dyDescent="0.2">
      <c r="A48" s="25"/>
      <c r="B48" s="4"/>
      <c r="C48" s="29"/>
      <c r="D48" s="50"/>
      <c r="E48" s="20">
        <f t="shared" si="5"/>
        <v>326</v>
      </c>
      <c r="F48" s="28"/>
      <c r="H48" s="23"/>
      <c r="I48" s="34"/>
      <c r="J48" s="3"/>
      <c r="K48" s="4"/>
      <c r="L48" s="20"/>
      <c r="M48" s="1"/>
    </row>
    <row r="49" spans="1:13" ht="13.6" x14ac:dyDescent="0.2">
      <c r="A49" s="25"/>
      <c r="B49" s="4"/>
      <c r="C49" s="29"/>
      <c r="D49" s="50"/>
      <c r="E49" s="20">
        <f t="shared" si="5"/>
        <v>326</v>
      </c>
      <c r="F49" s="1"/>
      <c r="H49" s="23"/>
      <c r="I49" s="34"/>
      <c r="J49" s="2"/>
      <c r="K49" s="4"/>
      <c r="L49" s="20"/>
      <c r="M49" s="1"/>
    </row>
    <row r="50" spans="1:13" ht="13.6" x14ac:dyDescent="0.2">
      <c r="A50" s="25"/>
      <c r="B50" s="4"/>
      <c r="C50" s="4"/>
      <c r="D50" s="20"/>
      <c r="E50" s="20">
        <f t="shared" si="5"/>
        <v>326</v>
      </c>
      <c r="F50" s="1"/>
      <c r="H50" s="48"/>
      <c r="I50" s="34"/>
      <c r="J50" s="2"/>
      <c r="K50" s="4"/>
      <c r="L50" s="20"/>
      <c r="M50" s="33"/>
    </row>
    <row r="51" spans="1:13" ht="13.6" x14ac:dyDescent="0.2">
      <c r="A51" s="25"/>
      <c r="B51" s="4"/>
      <c r="C51" s="29"/>
      <c r="D51" s="20"/>
      <c r="E51" s="20">
        <f t="shared" si="5"/>
        <v>326</v>
      </c>
      <c r="F51" s="1"/>
      <c r="H51" s="48"/>
      <c r="I51" s="34"/>
      <c r="J51" s="2"/>
      <c r="K51" s="4"/>
      <c r="L51" s="20"/>
      <c r="M51" s="33"/>
    </row>
    <row r="52" spans="1:13" ht="13.6" x14ac:dyDescent="0.2">
      <c r="A52" s="25"/>
      <c r="B52" s="4"/>
      <c r="C52" s="29"/>
      <c r="D52" s="20"/>
      <c r="E52" s="20">
        <f t="shared" si="5"/>
        <v>326</v>
      </c>
      <c r="F52" s="1"/>
      <c r="H52" s="48"/>
      <c r="I52" s="34"/>
      <c r="J52" s="2"/>
      <c r="K52" s="2"/>
      <c r="L52" s="20"/>
      <c r="M52" s="1"/>
    </row>
    <row r="53" spans="1:13" ht="13.6" x14ac:dyDescent="0.2">
      <c r="A53" s="25"/>
      <c r="B53" s="4"/>
      <c r="C53" s="29"/>
      <c r="D53" s="20"/>
      <c r="E53" s="20">
        <f t="shared" si="5"/>
        <v>326</v>
      </c>
      <c r="F53" s="1"/>
      <c r="H53" s="48"/>
      <c r="I53" s="34"/>
      <c r="J53" s="2"/>
      <c r="K53" s="2"/>
      <c r="L53" s="20"/>
      <c r="M53" s="1"/>
    </row>
    <row r="54" spans="1:13" ht="13.6" x14ac:dyDescent="0.2">
      <c r="A54" s="25"/>
      <c r="B54" s="4"/>
      <c r="C54" s="29"/>
      <c r="D54" s="20"/>
      <c r="E54" s="20">
        <f t="shared" si="5"/>
        <v>326</v>
      </c>
      <c r="F54" s="1"/>
      <c r="H54" s="48"/>
      <c r="I54" s="34"/>
      <c r="J54" s="2"/>
      <c r="K54" s="2"/>
      <c r="L54" s="20"/>
      <c r="M54" s="1"/>
    </row>
    <row r="55" spans="1:13" ht="13.6" x14ac:dyDescent="0.2">
      <c r="A55" s="25"/>
      <c r="B55" s="4"/>
      <c r="C55" s="29"/>
      <c r="D55" s="20"/>
      <c r="E55" s="20">
        <f t="shared" si="5"/>
        <v>326</v>
      </c>
      <c r="F55" s="1"/>
      <c r="H55" s="48"/>
      <c r="I55" s="34"/>
      <c r="J55" s="2"/>
      <c r="K55" s="2"/>
      <c r="L55" s="20"/>
      <c r="M55" s="1"/>
    </row>
    <row r="56" spans="1:13" ht="13.6" x14ac:dyDescent="0.2">
      <c r="A56" s="25"/>
      <c r="B56" s="4"/>
      <c r="C56" s="29"/>
      <c r="D56" s="20"/>
      <c r="E56" s="20">
        <f t="shared" si="5"/>
        <v>326</v>
      </c>
      <c r="F56" s="1"/>
      <c r="H56" s="48"/>
      <c r="I56" s="34"/>
      <c r="J56" s="2"/>
      <c r="K56" s="2"/>
      <c r="L56" s="20"/>
      <c r="M56" s="1"/>
    </row>
    <row r="57" spans="1:13" ht="13.6" x14ac:dyDescent="0.2">
      <c r="A57" s="25"/>
      <c r="B57" s="4"/>
      <c r="C57" s="20"/>
      <c r="D57" s="20"/>
      <c r="E57" s="20">
        <f t="shared" si="5"/>
        <v>326</v>
      </c>
      <c r="F57" s="1"/>
      <c r="H57" s="48"/>
      <c r="I57" s="34"/>
      <c r="J57" s="2"/>
      <c r="K57" s="2"/>
      <c r="L57" s="20"/>
      <c r="M57" s="1"/>
    </row>
    <row r="58" spans="1:13" ht="13.6" x14ac:dyDescent="0.2">
      <c r="A58" s="25"/>
      <c r="B58" s="4"/>
      <c r="C58" s="29"/>
      <c r="D58" s="20"/>
      <c r="E58" s="20">
        <f t="shared" si="5"/>
        <v>326</v>
      </c>
      <c r="F58" s="1"/>
      <c r="H58" s="48"/>
      <c r="I58" s="34"/>
      <c r="J58" s="2"/>
      <c r="K58" s="2"/>
      <c r="L58" s="20"/>
      <c r="M58" s="1"/>
    </row>
    <row r="59" spans="1:13" ht="13.6" x14ac:dyDescent="0.2">
      <c r="A59" s="25"/>
      <c r="B59" s="4"/>
      <c r="C59" s="29"/>
      <c r="D59" s="20"/>
      <c r="E59" s="20">
        <f t="shared" si="5"/>
        <v>326</v>
      </c>
      <c r="F59" s="1"/>
      <c r="H59" s="48"/>
      <c r="I59" s="34"/>
      <c r="J59" s="2"/>
      <c r="K59" s="2"/>
      <c r="L59" s="20"/>
      <c r="M59" s="1"/>
    </row>
    <row r="60" spans="1:13" ht="13.6" x14ac:dyDescent="0.2">
      <c r="A60" s="25"/>
      <c r="B60" s="4"/>
      <c r="C60" s="29"/>
      <c r="D60" s="20"/>
      <c r="E60" s="20">
        <f t="shared" si="5"/>
        <v>326</v>
      </c>
      <c r="F60" s="1"/>
      <c r="H60" s="48"/>
      <c r="I60" s="35"/>
      <c r="J60" s="2"/>
      <c r="K60" s="2"/>
      <c r="L60" s="20"/>
      <c r="M60" s="1"/>
    </row>
    <row r="61" spans="1:13" ht="13.6" x14ac:dyDescent="0.2">
      <c r="A61" s="25"/>
      <c r="B61" s="4"/>
      <c r="C61" s="29"/>
      <c r="D61" s="20"/>
      <c r="E61" s="20">
        <f t="shared" si="5"/>
        <v>326</v>
      </c>
      <c r="F61" s="1"/>
      <c r="H61" s="48"/>
      <c r="I61" s="34"/>
      <c r="J61" s="2"/>
      <c r="K61" s="2"/>
      <c r="L61" s="20"/>
      <c r="M61" s="1"/>
    </row>
    <row r="62" spans="1:13" ht="13.6" x14ac:dyDescent="0.2">
      <c r="A62" s="25"/>
      <c r="B62" s="4"/>
      <c r="C62" s="29"/>
      <c r="D62" s="20"/>
      <c r="E62" s="20">
        <f t="shared" ref="E62:E73" si="6">E61+C66-D67</f>
        <v>326</v>
      </c>
      <c r="F62" s="1"/>
      <c r="H62" s="48"/>
      <c r="I62" s="34"/>
      <c r="J62" s="2"/>
      <c r="K62" s="2"/>
      <c r="L62" s="20"/>
      <c r="M62" s="1"/>
    </row>
    <row r="63" spans="1:13" ht="14.3" x14ac:dyDescent="0.25">
      <c r="A63" s="25"/>
      <c r="B63" s="49"/>
      <c r="C63" s="29"/>
      <c r="D63" s="20"/>
      <c r="E63" s="20">
        <f t="shared" si="6"/>
        <v>326</v>
      </c>
      <c r="F63" s="43"/>
      <c r="H63" s="48"/>
      <c r="I63" s="34"/>
      <c r="J63" s="2"/>
      <c r="K63" s="2"/>
      <c r="L63" s="20"/>
      <c r="M63" s="1"/>
    </row>
    <row r="64" spans="1:13" ht="14.3" x14ac:dyDescent="0.25">
      <c r="A64" s="25"/>
      <c r="B64" s="4"/>
      <c r="C64" s="29"/>
      <c r="D64" s="29"/>
      <c r="E64" s="20">
        <f t="shared" si="6"/>
        <v>326</v>
      </c>
      <c r="F64" s="43"/>
      <c r="H64" s="48"/>
      <c r="I64" s="34"/>
      <c r="J64" s="2"/>
      <c r="K64" s="3"/>
      <c r="L64" s="20"/>
      <c r="M64" s="2"/>
    </row>
    <row r="65" spans="1:13" ht="13.6" x14ac:dyDescent="0.2">
      <c r="A65" s="25"/>
      <c r="B65" s="4"/>
      <c r="C65" s="1"/>
      <c r="D65" s="29"/>
      <c r="E65" s="20">
        <f t="shared" si="6"/>
        <v>326</v>
      </c>
      <c r="F65" s="1"/>
      <c r="H65" s="44"/>
      <c r="I65" s="34"/>
      <c r="J65" s="3"/>
      <c r="K65" s="2"/>
      <c r="L65" s="20"/>
      <c r="M65" s="1"/>
    </row>
    <row r="66" spans="1:13" ht="13.6" x14ac:dyDescent="0.2">
      <c r="A66" s="25"/>
      <c r="B66" s="4"/>
      <c r="C66" s="1"/>
      <c r="D66" s="4"/>
      <c r="E66" s="20">
        <f t="shared" si="6"/>
        <v>326</v>
      </c>
      <c r="F66" s="1"/>
      <c r="H66" s="48"/>
      <c r="I66" s="34"/>
      <c r="J66" s="3"/>
      <c r="K66" s="2"/>
      <c r="L66" s="20"/>
      <c r="M66" s="1"/>
    </row>
    <row r="67" spans="1:13" ht="13.6" x14ac:dyDescent="0.2">
      <c r="A67" s="25"/>
      <c r="B67" s="4"/>
      <c r="C67" s="1"/>
      <c r="D67" s="4"/>
      <c r="E67" s="20">
        <f t="shared" si="6"/>
        <v>326</v>
      </c>
      <c r="F67" s="1"/>
      <c r="H67" s="48"/>
      <c r="I67" s="34"/>
      <c r="J67" s="3"/>
      <c r="K67" s="2"/>
      <c r="L67" s="20"/>
      <c r="M67" s="1"/>
    </row>
    <row r="68" spans="1:13" ht="13.6" x14ac:dyDescent="0.2">
      <c r="A68" s="23"/>
      <c r="B68" s="4"/>
      <c r="C68" s="1"/>
      <c r="D68" s="4"/>
      <c r="E68" s="20">
        <f t="shared" si="6"/>
        <v>326</v>
      </c>
      <c r="F68" s="1"/>
      <c r="H68" s="48"/>
      <c r="I68" s="34"/>
      <c r="J68" s="34"/>
      <c r="K68" s="34"/>
      <c r="L68" s="20"/>
      <c r="M68" s="1"/>
    </row>
    <row r="69" spans="1:13" ht="13.6" x14ac:dyDescent="0.2">
      <c r="A69" s="23"/>
      <c r="B69" s="4"/>
      <c r="C69" s="1"/>
      <c r="D69" s="4"/>
      <c r="E69" s="20">
        <f t="shared" si="6"/>
        <v>326</v>
      </c>
      <c r="F69" s="1"/>
      <c r="H69" s="48"/>
      <c r="I69" s="34"/>
      <c r="J69" s="34"/>
      <c r="K69" s="34"/>
      <c r="L69" s="20"/>
      <c r="M69" s="1"/>
    </row>
    <row r="70" spans="1:13" ht="13.6" x14ac:dyDescent="0.2">
      <c r="A70" s="23"/>
      <c r="B70" s="4"/>
      <c r="C70" s="1"/>
      <c r="D70" s="4"/>
      <c r="E70" s="20">
        <f t="shared" si="6"/>
        <v>326</v>
      </c>
      <c r="F70" s="1"/>
      <c r="H70" s="48"/>
      <c r="I70" s="34"/>
      <c r="J70" s="34"/>
      <c r="K70" s="34"/>
      <c r="L70" s="20"/>
      <c r="M70" s="1"/>
    </row>
    <row r="71" spans="1:13" ht="13.6" x14ac:dyDescent="0.2">
      <c r="A71" s="23"/>
      <c r="B71" s="4"/>
      <c r="C71" s="1"/>
      <c r="D71" s="4"/>
      <c r="E71" s="20">
        <f t="shared" si="6"/>
        <v>326</v>
      </c>
      <c r="F71" s="1"/>
      <c r="H71" s="48"/>
      <c r="I71" s="34"/>
      <c r="J71" s="34"/>
      <c r="K71" s="34"/>
      <c r="L71" s="20"/>
      <c r="M71" s="1"/>
    </row>
    <row r="72" spans="1:13" ht="13.6" x14ac:dyDescent="0.2">
      <c r="A72" s="23"/>
      <c r="B72" s="4"/>
      <c r="C72" s="1"/>
      <c r="D72" s="4"/>
      <c r="E72" s="20">
        <f t="shared" si="6"/>
        <v>326</v>
      </c>
      <c r="F72" s="1"/>
      <c r="H72" s="48"/>
      <c r="I72" s="34"/>
      <c r="J72" s="34"/>
      <c r="K72" s="34"/>
      <c r="L72" s="20"/>
      <c r="M72" s="1"/>
    </row>
    <row r="73" spans="1:13" ht="13.6" x14ac:dyDescent="0.2">
      <c r="A73" s="23"/>
      <c r="B73" s="4"/>
      <c r="C73" s="1"/>
      <c r="D73" s="4"/>
      <c r="E73" s="20">
        <f t="shared" si="6"/>
        <v>326</v>
      </c>
      <c r="F73" s="1"/>
      <c r="H73" s="48"/>
      <c r="I73" s="34"/>
      <c r="J73" s="34"/>
      <c r="K73" s="34"/>
      <c r="L73" s="20"/>
      <c r="M73" s="1"/>
    </row>
    <row r="74" spans="1:13" ht="13.6" x14ac:dyDescent="0.2">
      <c r="A74" s="23"/>
      <c r="B74" s="4"/>
      <c r="C74" s="1"/>
      <c r="D74" s="4"/>
      <c r="E74" s="20"/>
      <c r="F74" s="1"/>
      <c r="H74" s="48"/>
      <c r="I74" s="34"/>
      <c r="J74" s="34"/>
      <c r="K74" s="34"/>
      <c r="L74" s="20"/>
      <c r="M74" s="1"/>
    </row>
    <row r="75" spans="1:13" ht="13.6" x14ac:dyDescent="0.2">
      <c r="A75" s="23"/>
      <c r="B75" s="4"/>
      <c r="C75" s="1"/>
      <c r="D75" s="4"/>
      <c r="E75" s="20"/>
      <c r="F75" s="1"/>
      <c r="H75" s="48"/>
      <c r="I75" s="34"/>
      <c r="J75" s="34"/>
      <c r="K75" s="34"/>
      <c r="L75" s="20"/>
      <c r="M75" s="1"/>
    </row>
    <row r="76" spans="1:13" ht="13.6" x14ac:dyDescent="0.2">
      <c r="A76" s="23"/>
      <c r="B76" s="4"/>
      <c r="C76" s="4"/>
      <c r="D76" s="4"/>
      <c r="E76" s="20"/>
      <c r="F76" s="1"/>
      <c r="H76" s="48"/>
      <c r="I76" s="34"/>
      <c r="J76" s="34"/>
      <c r="K76" s="34"/>
      <c r="L76" s="20"/>
      <c r="M76" s="1"/>
    </row>
    <row r="77" spans="1:13" ht="13.6" x14ac:dyDescent="0.2">
      <c r="A77" s="23"/>
      <c r="B77" s="4"/>
      <c r="C77" s="1"/>
      <c r="D77" s="4"/>
      <c r="E77" s="20"/>
      <c r="F77" s="1"/>
      <c r="H77" s="48"/>
      <c r="I77" s="34"/>
      <c r="J77" s="34"/>
      <c r="K77" s="34"/>
      <c r="L77" s="20"/>
      <c r="M77" s="1"/>
    </row>
    <row r="78" spans="1:13" ht="13.6" x14ac:dyDescent="0.2">
      <c r="A78" s="23"/>
      <c r="B78" s="4"/>
      <c r="C78" s="3"/>
      <c r="D78" s="4"/>
      <c r="E78" s="20"/>
      <c r="F78" s="1"/>
      <c r="H78" s="48"/>
      <c r="I78" s="34"/>
      <c r="J78" s="34"/>
      <c r="K78" s="34"/>
      <c r="L78" s="20"/>
      <c r="M78" s="9"/>
    </row>
    <row r="79" spans="1:13" ht="13.6" x14ac:dyDescent="0.2">
      <c r="A79" s="23"/>
      <c r="B79" s="4"/>
      <c r="C79" s="3"/>
      <c r="D79" s="4"/>
      <c r="E79" s="20"/>
      <c r="F79" s="1"/>
      <c r="H79" s="48"/>
      <c r="I79" s="34"/>
      <c r="J79" s="34"/>
      <c r="K79" s="34"/>
      <c r="L79" s="20"/>
      <c r="M79" s="9"/>
    </row>
    <row r="80" spans="1:13" ht="13.6" x14ac:dyDescent="0.2">
      <c r="A80" s="23"/>
      <c r="B80" s="4"/>
      <c r="C80" s="3"/>
      <c r="D80" s="4"/>
      <c r="E80" s="20"/>
      <c r="F80" s="1"/>
      <c r="H80" s="48"/>
      <c r="I80" s="34"/>
      <c r="J80" s="34"/>
      <c r="K80" s="34"/>
      <c r="L80" s="20"/>
      <c r="M80" s="9"/>
    </row>
    <row r="81" spans="1:13" ht="13.6" x14ac:dyDescent="0.2">
      <c r="A81" s="23"/>
      <c r="B81" s="4"/>
      <c r="C81" s="3"/>
      <c r="D81" s="4"/>
      <c r="E81" s="20"/>
      <c r="F81" s="1"/>
      <c r="H81" s="44"/>
      <c r="I81" s="34"/>
      <c r="J81" s="34"/>
      <c r="K81" s="34"/>
      <c r="L81" s="20"/>
      <c r="M81" s="9"/>
    </row>
    <row r="82" spans="1:13" ht="13.6" x14ac:dyDescent="0.2">
      <c r="A82" s="23"/>
      <c r="B82" s="4"/>
      <c r="C82" s="3"/>
      <c r="D82" s="4"/>
      <c r="E82" s="20"/>
      <c r="F82" s="1"/>
      <c r="H82" s="44"/>
      <c r="I82" s="34"/>
      <c r="J82" s="34"/>
      <c r="K82" s="34"/>
      <c r="L82" s="20"/>
      <c r="M82" s="9"/>
    </row>
    <row r="83" spans="1:13" ht="13.6" x14ac:dyDescent="0.2">
      <c r="A83" s="23"/>
      <c r="B83" s="4"/>
      <c r="C83" s="3"/>
      <c r="D83" s="4"/>
      <c r="E83" s="20"/>
      <c r="F83" s="1"/>
      <c r="H83" s="44"/>
      <c r="I83" s="34"/>
      <c r="J83" s="34"/>
      <c r="K83" s="34"/>
      <c r="L83" s="20"/>
      <c r="M83" s="9"/>
    </row>
    <row r="84" spans="1:13" ht="13.6" x14ac:dyDescent="0.2">
      <c r="A84" s="23"/>
      <c r="B84" s="4"/>
      <c r="C84" s="4"/>
      <c r="D84" s="4"/>
      <c r="E84" s="20"/>
      <c r="F84" s="1"/>
      <c r="H84" s="44"/>
      <c r="I84" s="34"/>
      <c r="J84" s="34"/>
      <c r="K84" s="34"/>
      <c r="L84" s="20"/>
      <c r="M84" s="9"/>
    </row>
    <row r="85" spans="1:13" ht="13.6" x14ac:dyDescent="0.2">
      <c r="A85" s="23"/>
      <c r="B85" s="4"/>
      <c r="C85" s="2"/>
      <c r="D85" s="4"/>
      <c r="E85" s="20"/>
      <c r="F85" s="1"/>
      <c r="H85" s="44"/>
      <c r="I85" s="34"/>
      <c r="J85" s="34"/>
      <c r="K85" s="34"/>
      <c r="L85" s="20"/>
      <c r="M85" s="9"/>
    </row>
    <row r="86" spans="1:13" ht="13.6" x14ac:dyDescent="0.2">
      <c r="A86" s="23"/>
      <c r="B86" s="4"/>
      <c r="C86" s="3"/>
      <c r="D86" s="4"/>
      <c r="E86" s="20"/>
      <c r="F86" s="1"/>
      <c r="H86" s="44"/>
      <c r="I86" s="34"/>
      <c r="J86" s="34"/>
      <c r="K86" s="34"/>
      <c r="L86" s="20"/>
      <c r="M86" s="9"/>
    </row>
    <row r="87" spans="1:13" ht="13.6" x14ac:dyDescent="0.2">
      <c r="A87" s="23"/>
      <c r="B87" s="4"/>
      <c r="C87" s="3"/>
      <c r="D87" s="4"/>
      <c r="E87" s="20"/>
      <c r="F87" s="1"/>
      <c r="H87" s="44"/>
      <c r="I87" s="34"/>
      <c r="J87" s="34"/>
      <c r="K87" s="34"/>
      <c r="L87" s="20"/>
      <c r="M87" s="9"/>
    </row>
    <row r="88" spans="1:13" ht="13.6" x14ac:dyDescent="0.2">
      <c r="A88" s="23"/>
      <c r="B88" s="4"/>
      <c r="C88" s="3"/>
      <c r="D88" s="4"/>
      <c r="E88" s="20"/>
      <c r="F88" s="1"/>
      <c r="H88" s="44"/>
      <c r="I88" s="34"/>
      <c r="J88" s="34"/>
      <c r="K88" s="34"/>
      <c r="L88" s="20"/>
      <c r="M88" s="9"/>
    </row>
    <row r="89" spans="1:13" ht="13.6" x14ac:dyDescent="0.2">
      <c r="A89" s="23"/>
      <c r="B89" s="4"/>
      <c r="C89" s="3"/>
      <c r="D89" s="4"/>
      <c r="E89" s="20"/>
      <c r="F89" s="1"/>
      <c r="H89" s="44"/>
      <c r="I89" s="34"/>
      <c r="J89" s="34"/>
      <c r="K89" s="34"/>
      <c r="L89" s="20"/>
      <c r="M89" s="9"/>
    </row>
    <row r="90" spans="1:13" ht="13.6" x14ac:dyDescent="0.2">
      <c r="A90" s="23"/>
      <c r="B90" s="4"/>
      <c r="C90" s="2"/>
      <c r="D90" s="4"/>
      <c r="E90" s="20"/>
      <c r="F90" s="1"/>
      <c r="H90" s="48"/>
      <c r="I90" s="2"/>
      <c r="J90" s="2"/>
      <c r="K90" s="2"/>
      <c r="L90" s="20"/>
      <c r="M90" s="9"/>
    </row>
    <row r="91" spans="1:13" ht="13.6" x14ac:dyDescent="0.2">
      <c r="A91" s="23"/>
      <c r="B91" s="4"/>
      <c r="C91" s="3"/>
      <c r="D91" s="4"/>
      <c r="E91" s="20"/>
      <c r="F91" s="1"/>
      <c r="H91" s="48"/>
      <c r="I91" s="2"/>
      <c r="J91" s="2"/>
      <c r="K91" s="2"/>
      <c r="L91" s="20"/>
      <c r="M91" s="9"/>
    </row>
    <row r="92" spans="1:13" ht="13.6" x14ac:dyDescent="0.2">
      <c r="A92" s="23"/>
      <c r="B92" s="4"/>
      <c r="C92" s="3"/>
      <c r="D92" s="4"/>
      <c r="E92" s="20"/>
      <c r="F92" s="1"/>
      <c r="H92" s="48"/>
      <c r="I92" s="2"/>
      <c r="J92" s="2"/>
      <c r="K92" s="2"/>
      <c r="L92" s="20"/>
      <c r="M92" s="9"/>
    </row>
    <row r="93" spans="1:13" ht="13.6" x14ac:dyDescent="0.2">
      <c r="A93" s="23"/>
      <c r="B93" s="4"/>
      <c r="C93" s="3"/>
      <c r="D93" s="4"/>
      <c r="E93" s="20"/>
      <c r="F93" s="1"/>
      <c r="H93" s="48"/>
      <c r="I93" s="2"/>
      <c r="J93" s="2"/>
      <c r="K93" s="2"/>
      <c r="L93" s="20"/>
      <c r="M93" s="9"/>
    </row>
    <row r="94" spans="1:13" ht="13.6" x14ac:dyDescent="0.2">
      <c r="A94" s="23"/>
      <c r="B94" s="4"/>
      <c r="C94" s="3"/>
      <c r="D94" s="4"/>
      <c r="E94" s="20"/>
      <c r="F94" s="1"/>
      <c r="H94" s="48"/>
      <c r="I94" s="2"/>
      <c r="J94" s="2"/>
      <c r="K94" s="2"/>
      <c r="L94" s="20"/>
      <c r="M94" s="9"/>
    </row>
    <row r="95" spans="1:13" ht="13.6" x14ac:dyDescent="0.2">
      <c r="A95" s="23"/>
      <c r="B95" s="4"/>
      <c r="C95" s="3"/>
      <c r="D95" s="4"/>
      <c r="E95" s="20"/>
      <c r="F95" s="1"/>
      <c r="H95" s="48"/>
      <c r="I95" s="2"/>
      <c r="J95" s="2"/>
      <c r="K95" s="2"/>
      <c r="L95" s="20"/>
      <c r="M95" s="9"/>
    </row>
    <row r="96" spans="1:13" ht="13.6" x14ac:dyDescent="0.2">
      <c r="A96" s="23"/>
      <c r="B96" s="4"/>
      <c r="C96" s="3"/>
      <c r="D96" s="4"/>
      <c r="E96" s="20"/>
      <c r="F96" s="1"/>
      <c r="H96" s="48"/>
      <c r="I96" s="2"/>
      <c r="J96" s="2"/>
      <c r="K96" s="2"/>
      <c r="L96" s="20"/>
      <c r="M96" s="9"/>
    </row>
    <row r="97" spans="1:13" ht="13.6" x14ac:dyDescent="0.2">
      <c r="A97" s="23"/>
      <c r="B97" s="4"/>
      <c r="C97" s="3"/>
      <c r="D97" s="4"/>
      <c r="E97" s="20"/>
      <c r="F97" s="1"/>
      <c r="H97" s="48"/>
      <c r="I97" s="2"/>
      <c r="J97" s="2"/>
      <c r="K97" s="2"/>
      <c r="L97" s="20"/>
      <c r="M97" s="9"/>
    </row>
    <row r="98" spans="1:13" ht="13.6" x14ac:dyDescent="0.2">
      <c r="A98" s="23"/>
      <c r="B98" s="4"/>
      <c r="C98" s="2"/>
      <c r="D98" s="4"/>
      <c r="E98" s="20"/>
      <c r="F98" s="1"/>
      <c r="H98" s="48"/>
      <c r="I98" s="2"/>
      <c r="J98" s="2"/>
      <c r="K98" s="2"/>
      <c r="L98" s="20"/>
      <c r="M98" s="9"/>
    </row>
    <row r="99" spans="1:13" ht="13.6" x14ac:dyDescent="0.2">
      <c r="A99" s="23"/>
      <c r="B99" s="4"/>
      <c r="C99" s="3"/>
      <c r="D99" s="4"/>
      <c r="E99" s="20"/>
      <c r="F99" s="1"/>
      <c r="H99" s="48"/>
      <c r="I99" s="2"/>
      <c r="J99" s="2"/>
      <c r="K99" s="2"/>
      <c r="L99" s="20"/>
      <c r="M99" s="9"/>
    </row>
    <row r="100" spans="1:13" ht="13.6" x14ac:dyDescent="0.2">
      <c r="A100" s="23"/>
      <c r="B100" s="4"/>
      <c r="C100" s="3"/>
      <c r="D100" s="4"/>
      <c r="E100" s="20"/>
      <c r="F100" s="1"/>
      <c r="H100" s="48"/>
      <c r="I100" s="2"/>
      <c r="J100" s="2"/>
      <c r="K100" s="2"/>
      <c r="L100" s="20"/>
      <c r="M100" s="9"/>
    </row>
    <row r="101" spans="1:13" ht="13.6" x14ac:dyDescent="0.2">
      <c r="A101" s="23"/>
      <c r="B101" s="4"/>
      <c r="C101" s="3"/>
      <c r="D101" s="4"/>
      <c r="E101" s="20"/>
      <c r="F101" s="1"/>
      <c r="H101" s="48"/>
      <c r="I101" s="2"/>
      <c r="J101" s="2"/>
      <c r="K101" s="2"/>
      <c r="L101" s="20"/>
      <c r="M101" s="9"/>
    </row>
    <row r="102" spans="1:13" ht="13.6" x14ac:dyDescent="0.2">
      <c r="A102" s="23"/>
      <c r="B102" s="4"/>
      <c r="C102" s="3"/>
      <c r="D102" s="4"/>
      <c r="E102" s="20"/>
      <c r="F102" s="1"/>
      <c r="H102" s="48"/>
      <c r="I102" s="2"/>
      <c r="J102" s="2"/>
      <c r="K102" s="2"/>
      <c r="L102" s="20"/>
      <c r="M102" s="9"/>
    </row>
    <row r="103" spans="1:13" ht="13.6" x14ac:dyDescent="0.2">
      <c r="A103" s="23"/>
      <c r="B103" s="4"/>
      <c r="C103" s="3"/>
      <c r="D103" s="4"/>
      <c r="E103" s="20"/>
      <c r="F103" s="1"/>
      <c r="H103" s="48"/>
      <c r="I103" s="2"/>
      <c r="J103" s="2"/>
      <c r="K103" s="2"/>
      <c r="L103" s="20"/>
      <c r="M103" s="9"/>
    </row>
    <row r="104" spans="1:13" ht="13.6" x14ac:dyDescent="0.2">
      <c r="A104" s="23"/>
      <c r="B104" s="4"/>
      <c r="C104" s="3"/>
      <c r="D104" s="4"/>
      <c r="E104" s="20"/>
      <c r="F104" s="1"/>
      <c r="H104" s="48"/>
      <c r="I104" s="2"/>
      <c r="J104" s="2"/>
      <c r="K104" s="2"/>
      <c r="L104" s="20"/>
      <c r="M104" s="9"/>
    </row>
    <row r="105" spans="1:13" ht="13.6" x14ac:dyDescent="0.2">
      <c r="A105" s="23"/>
      <c r="B105" s="4"/>
      <c r="C105" s="3"/>
      <c r="D105" s="4"/>
      <c r="E105" s="20"/>
      <c r="F105" s="1"/>
      <c r="H105" s="48"/>
      <c r="I105" s="2"/>
      <c r="J105" s="2"/>
      <c r="K105" s="2"/>
      <c r="L105" s="20"/>
      <c r="M105" s="9"/>
    </row>
    <row r="106" spans="1:13" ht="13.6" x14ac:dyDescent="0.2">
      <c r="A106" s="23"/>
      <c r="B106" s="4"/>
      <c r="C106" s="3"/>
      <c r="D106" s="4"/>
      <c r="E106" s="20"/>
      <c r="F106" s="1"/>
      <c r="H106" s="48"/>
      <c r="I106" s="2"/>
      <c r="J106" s="2"/>
      <c r="K106" s="2"/>
      <c r="L106" s="20"/>
      <c r="M106" s="1"/>
    </row>
    <row r="107" spans="1:13" ht="13.6" x14ac:dyDescent="0.2">
      <c r="A107" s="23"/>
      <c r="B107" s="4"/>
      <c r="C107" s="3"/>
      <c r="D107" s="4"/>
      <c r="E107" s="20"/>
      <c r="F107" s="1"/>
      <c r="H107" s="48"/>
      <c r="I107" s="2"/>
      <c r="J107" s="2"/>
      <c r="K107" s="2"/>
      <c r="L107" s="20"/>
      <c r="M107" s="1"/>
    </row>
    <row r="108" spans="1:13" ht="13.6" x14ac:dyDescent="0.2">
      <c r="A108" s="23"/>
      <c r="B108" s="4"/>
      <c r="C108" s="3"/>
      <c r="D108" s="4"/>
      <c r="E108" s="20"/>
      <c r="F108" s="1"/>
      <c r="H108" s="48"/>
      <c r="I108" s="2"/>
      <c r="J108" s="2"/>
      <c r="K108" s="2"/>
      <c r="L108" s="20"/>
      <c r="M108" s="1"/>
    </row>
    <row r="109" spans="1:13" ht="13.6" x14ac:dyDescent="0.2">
      <c r="A109" s="23"/>
      <c r="B109" s="4"/>
      <c r="C109" s="3"/>
      <c r="D109" s="4"/>
      <c r="E109" s="20"/>
      <c r="F109" s="1"/>
      <c r="H109" s="48"/>
      <c r="I109" s="2"/>
      <c r="J109" s="2"/>
      <c r="K109" s="2"/>
      <c r="L109" s="1"/>
      <c r="M109" s="1"/>
    </row>
    <row r="110" spans="1:13" ht="13.6" x14ac:dyDescent="0.2">
      <c r="A110" s="23"/>
      <c r="B110" s="4"/>
      <c r="C110" s="3"/>
      <c r="D110" s="4"/>
      <c r="E110" s="20"/>
      <c r="F110" s="1"/>
      <c r="H110" s="48"/>
      <c r="I110" s="2"/>
      <c r="J110" s="2"/>
      <c r="K110" s="2"/>
      <c r="L110" s="1"/>
      <c r="M110" s="1"/>
    </row>
    <row r="111" spans="1:13" ht="13.6" x14ac:dyDescent="0.2">
      <c r="A111" s="23"/>
      <c r="B111" s="4"/>
      <c r="C111" s="2"/>
      <c r="D111" s="4"/>
      <c r="E111" s="20"/>
      <c r="F111" s="1"/>
      <c r="H111" s="48"/>
      <c r="I111" s="2"/>
      <c r="J111" s="2"/>
      <c r="K111" s="2"/>
      <c r="L111" s="1"/>
      <c r="M111" s="1"/>
    </row>
    <row r="112" spans="1:13" ht="13.6" x14ac:dyDescent="0.2">
      <c r="A112" s="38"/>
      <c r="B112" s="4"/>
      <c r="C112" s="4"/>
      <c r="D112" s="4"/>
      <c r="E112" s="20"/>
      <c r="F112" s="1"/>
      <c r="H112" s="48"/>
      <c r="I112" s="35"/>
      <c r="J112" s="2"/>
      <c r="K112" s="41"/>
      <c r="L112" s="1"/>
      <c r="M112" s="1"/>
    </row>
    <row r="113" spans="1:12" ht="13.6" x14ac:dyDescent="0.2">
      <c r="A113" s="23"/>
      <c r="B113" s="4"/>
      <c r="C113" s="4"/>
      <c r="D113" s="4"/>
      <c r="E113" s="20"/>
      <c r="F113" s="1"/>
      <c r="H113" s="48"/>
      <c r="I113" s="35"/>
      <c r="J113" s="2"/>
      <c r="K113" s="41"/>
      <c r="L113" s="1"/>
    </row>
    <row r="114" spans="1:12" ht="13.6" x14ac:dyDescent="0.2">
      <c r="A114" s="23"/>
      <c r="B114" s="4"/>
      <c r="C114" s="45"/>
      <c r="D114" s="4"/>
      <c r="E114" s="20"/>
      <c r="F114" s="1"/>
      <c r="H114" s="48"/>
      <c r="I114" s="35"/>
      <c r="J114" s="2"/>
      <c r="K114" s="41"/>
      <c r="L114" s="1"/>
    </row>
    <row r="115" spans="1:12" ht="13.6" x14ac:dyDescent="0.2">
      <c r="A115" s="23"/>
      <c r="B115" s="45"/>
      <c r="C115" s="4"/>
      <c r="D115" s="45"/>
      <c r="E115" s="20"/>
      <c r="F115" s="1"/>
      <c r="H115" s="48"/>
      <c r="I115" s="35"/>
      <c r="J115" s="2"/>
      <c r="K115" s="41"/>
    </row>
    <row r="116" spans="1:12" ht="13.6" x14ac:dyDescent="0.2">
      <c r="A116" s="23"/>
      <c r="B116" s="4"/>
      <c r="C116" s="4"/>
      <c r="D116" s="45"/>
      <c r="E116" s="20"/>
      <c r="F116" s="1"/>
      <c r="H116" s="42"/>
      <c r="I116" s="9"/>
      <c r="J116" s="1"/>
      <c r="K116" s="9"/>
    </row>
    <row r="117" spans="1:12" ht="13.6" x14ac:dyDescent="0.2">
      <c r="A117" s="23"/>
      <c r="B117" s="4"/>
      <c r="C117" s="4"/>
      <c r="D117" s="45"/>
      <c r="E117" s="20"/>
      <c r="F117" s="1"/>
      <c r="H117" s="1"/>
      <c r="I117" s="1"/>
      <c r="J117" s="1"/>
      <c r="K117" s="1"/>
    </row>
    <row r="118" spans="1:12" ht="13.6" x14ac:dyDescent="0.2">
      <c r="A118" s="23"/>
      <c r="B118" s="4"/>
      <c r="C118" s="4"/>
      <c r="D118" s="45"/>
      <c r="E118" s="20"/>
      <c r="F118" s="1"/>
      <c r="H118" s="1"/>
      <c r="I118" s="1"/>
      <c r="J118" s="1"/>
      <c r="K118" s="1"/>
    </row>
    <row r="119" spans="1:12" ht="13.6" x14ac:dyDescent="0.2">
      <c r="A119" s="23"/>
      <c r="B119" s="4"/>
      <c r="C119" s="4"/>
      <c r="D119" s="45"/>
      <c r="E119" s="20"/>
      <c r="F119" s="1"/>
      <c r="H119" s="1"/>
      <c r="I119" s="1"/>
      <c r="J119" s="1"/>
      <c r="K119" s="1"/>
    </row>
    <row r="120" spans="1:12" ht="13.6" x14ac:dyDescent="0.2">
      <c r="A120" s="23"/>
      <c r="B120" s="4"/>
      <c r="C120" s="4"/>
      <c r="D120" s="45"/>
      <c r="E120" s="20"/>
      <c r="F120" s="1"/>
      <c r="H120" s="1"/>
      <c r="I120" s="1"/>
      <c r="J120" s="1"/>
      <c r="K120" s="1"/>
    </row>
    <row r="121" spans="1:12" ht="13.6" x14ac:dyDescent="0.2">
      <c r="A121" s="23"/>
      <c r="B121" s="4"/>
      <c r="C121" s="4"/>
      <c r="D121" s="45"/>
      <c r="E121" s="20"/>
      <c r="F121" s="1"/>
      <c r="H121" s="1"/>
      <c r="I121" s="1"/>
      <c r="J121" s="1"/>
      <c r="K121" s="1"/>
    </row>
    <row r="122" spans="1:12" ht="13.6" x14ac:dyDescent="0.2">
      <c r="A122" s="23"/>
      <c r="B122" s="4"/>
      <c r="C122" s="4"/>
      <c r="D122" s="45"/>
      <c r="E122" s="20"/>
      <c r="F122" s="1"/>
      <c r="H122" s="1"/>
      <c r="I122" s="1"/>
      <c r="J122" s="1"/>
      <c r="K122" s="1"/>
    </row>
    <row r="123" spans="1:12" ht="13.6" x14ac:dyDescent="0.2">
      <c r="A123" s="23"/>
      <c r="B123" s="4"/>
      <c r="C123" s="4"/>
      <c r="D123" s="45"/>
      <c r="E123" s="20"/>
      <c r="F123" s="1"/>
    </row>
    <row r="124" spans="1:12" ht="14.3" x14ac:dyDescent="0.25">
      <c r="A124" s="23"/>
      <c r="B124" s="4"/>
      <c r="C124" s="4"/>
      <c r="D124" s="45"/>
      <c r="E124" s="20"/>
      <c r="F124" s="43"/>
    </row>
    <row r="125" spans="1:12" ht="13.6" x14ac:dyDescent="0.2">
      <c r="A125" s="23"/>
      <c r="B125" s="4"/>
      <c r="C125" s="4"/>
      <c r="D125" s="45"/>
      <c r="E125" s="20"/>
      <c r="F125" s="1"/>
    </row>
    <row r="126" spans="1:12" ht="13.6" x14ac:dyDescent="0.2">
      <c r="A126" s="23"/>
      <c r="B126" s="4"/>
      <c r="C126" s="1"/>
      <c r="D126" s="45"/>
      <c r="E126" s="20"/>
      <c r="F126" s="1"/>
    </row>
    <row r="127" spans="1:12" ht="13.6" x14ac:dyDescent="0.2">
      <c r="A127" s="23"/>
      <c r="B127" s="4"/>
      <c r="C127" s="4"/>
      <c r="D127" s="45"/>
      <c r="E127" s="20"/>
      <c r="F127" s="1"/>
    </row>
    <row r="128" spans="1:12" ht="13.6" x14ac:dyDescent="0.2">
      <c r="A128" s="23"/>
      <c r="B128" s="4"/>
      <c r="C128" s="1"/>
      <c r="D128" s="45"/>
      <c r="E128" s="20"/>
      <c r="F128" s="1"/>
    </row>
    <row r="129" spans="1:6" ht="13.6" x14ac:dyDescent="0.2">
      <c r="A129" s="23"/>
      <c r="B129" s="4"/>
      <c r="C129" s="1"/>
      <c r="D129" s="45"/>
      <c r="E129" s="20"/>
      <c r="F129" s="1"/>
    </row>
    <row r="130" spans="1:6" ht="13.6" x14ac:dyDescent="0.2">
      <c r="A130" s="23"/>
      <c r="B130" s="4"/>
      <c r="C130" s="1"/>
      <c r="D130" s="45"/>
      <c r="E130" s="20"/>
      <c r="F130" s="1"/>
    </row>
    <row r="131" spans="1:6" ht="13.6" x14ac:dyDescent="0.2">
      <c r="A131" s="23"/>
      <c r="B131" s="4"/>
      <c r="C131" s="1"/>
      <c r="D131" s="45"/>
      <c r="E131" s="20"/>
      <c r="F131" s="1"/>
    </row>
    <row r="132" spans="1:6" ht="13.6" x14ac:dyDescent="0.2">
      <c r="A132" s="23"/>
      <c r="B132" s="4"/>
      <c r="C132" s="1"/>
      <c r="D132" s="45"/>
      <c r="E132" s="20"/>
      <c r="F132" s="1"/>
    </row>
    <row r="133" spans="1:6" ht="13.6" x14ac:dyDescent="0.2">
      <c r="A133" s="23"/>
      <c r="B133" s="4"/>
      <c r="C133" s="30"/>
      <c r="D133" s="45"/>
      <c r="E133" s="20"/>
      <c r="F133" s="1"/>
    </row>
    <row r="134" spans="1:6" ht="13.6" x14ac:dyDescent="0.2">
      <c r="A134" s="23"/>
      <c r="B134" s="4"/>
      <c r="C134" s="1"/>
      <c r="D134" s="45"/>
      <c r="E134" s="20"/>
      <c r="F134" s="1"/>
    </row>
    <row r="135" spans="1:6" ht="13.6" x14ac:dyDescent="0.2">
      <c r="A135" s="23"/>
      <c r="B135" s="4"/>
      <c r="C135" s="1"/>
      <c r="D135" s="45"/>
      <c r="E135" s="20"/>
      <c r="F135" s="1"/>
    </row>
    <row r="136" spans="1:6" ht="13.6" x14ac:dyDescent="0.2">
      <c r="A136" s="23"/>
      <c r="B136" s="4"/>
      <c r="C136" s="1"/>
      <c r="D136" s="45"/>
      <c r="E136" s="20"/>
      <c r="F136" s="1"/>
    </row>
    <row r="137" spans="1:6" ht="13.6" x14ac:dyDescent="0.2">
      <c r="A137" s="23"/>
      <c r="B137" s="4"/>
      <c r="C137" s="1"/>
      <c r="D137" s="4"/>
      <c r="E137" s="20"/>
      <c r="F137" s="47"/>
    </row>
    <row r="138" spans="1:6" ht="13.6" x14ac:dyDescent="0.2">
      <c r="A138" s="38"/>
      <c r="B138" s="4"/>
      <c r="C138" s="1"/>
      <c r="D138" s="4"/>
      <c r="E138" s="20"/>
      <c r="F138" s="1"/>
    </row>
    <row r="139" spans="1:6" ht="13.6" x14ac:dyDescent="0.2">
      <c r="A139" s="23"/>
      <c r="B139" s="4"/>
      <c r="C139" s="30"/>
      <c r="D139" s="4"/>
      <c r="E139" s="40"/>
      <c r="F139" s="1"/>
    </row>
    <row r="140" spans="1:6" ht="13.6" x14ac:dyDescent="0.2">
      <c r="A140" s="38"/>
      <c r="B140" s="4"/>
      <c r="C140" s="39"/>
      <c r="D140" s="4"/>
      <c r="E140" s="20"/>
      <c r="F140" s="1"/>
    </row>
    <row r="141" spans="1:6" ht="13.6" x14ac:dyDescent="0.2">
      <c r="A141" s="23"/>
      <c r="B141" s="45"/>
      <c r="C141" s="30"/>
      <c r="D141" s="39"/>
      <c r="E141" s="20"/>
      <c r="F141" s="1"/>
    </row>
    <row r="142" spans="1:6" ht="13.6" x14ac:dyDescent="0.2">
      <c r="A142" s="23"/>
      <c r="B142" s="4"/>
      <c r="C142" s="39"/>
      <c r="D142" s="30"/>
      <c r="E142" s="20"/>
      <c r="F142" s="1"/>
    </row>
    <row r="143" spans="1:6" ht="13.6" x14ac:dyDescent="0.2">
      <c r="A143" s="23"/>
      <c r="B143" s="45"/>
      <c r="C143" s="30"/>
      <c r="D143" s="45"/>
      <c r="E143" s="20"/>
      <c r="F143" s="1"/>
    </row>
    <row r="144" spans="1:6" ht="13.6" x14ac:dyDescent="0.2">
      <c r="A144" s="23"/>
      <c r="B144" s="20"/>
      <c r="C144" s="30"/>
      <c r="D144" s="36"/>
      <c r="E144" s="20"/>
      <c r="F144" s="1"/>
    </row>
    <row r="145" spans="1:6" ht="13.6" x14ac:dyDescent="0.2">
      <c r="A145" s="23"/>
      <c r="B145" s="20"/>
      <c r="C145" s="30"/>
      <c r="D145" s="36"/>
      <c r="E145" s="20"/>
      <c r="F145" s="1"/>
    </row>
    <row r="146" spans="1:6" ht="13.6" x14ac:dyDescent="0.2">
      <c r="A146" s="23"/>
      <c r="B146" s="20"/>
      <c r="C146" s="30"/>
      <c r="D146" s="36"/>
      <c r="E146" s="20"/>
      <c r="F146" s="1"/>
    </row>
    <row r="147" spans="1:6" ht="13.6" x14ac:dyDescent="0.2">
      <c r="A147" s="23"/>
      <c r="B147" s="20"/>
      <c r="C147" s="30"/>
      <c r="D147" s="36"/>
      <c r="E147" s="20"/>
      <c r="F147" s="1"/>
    </row>
    <row r="148" spans="1:6" ht="13.6" x14ac:dyDescent="0.2">
      <c r="A148" s="23"/>
      <c r="B148" s="20"/>
      <c r="C148" s="30"/>
      <c r="D148" s="36"/>
      <c r="E148" s="20"/>
      <c r="F148" s="1"/>
    </row>
    <row r="149" spans="1:6" ht="14.3" x14ac:dyDescent="0.25">
      <c r="A149" s="23"/>
      <c r="B149" s="20"/>
      <c r="C149" s="30"/>
      <c r="D149" s="36"/>
      <c r="E149" s="20"/>
      <c r="F149" s="43"/>
    </row>
    <row r="150" spans="1:6" ht="13.6" x14ac:dyDescent="0.2">
      <c r="A150" s="23"/>
      <c r="B150" s="20"/>
      <c r="C150" s="30"/>
      <c r="D150" s="36"/>
      <c r="E150" s="20"/>
      <c r="F150" s="1"/>
    </row>
    <row r="151" spans="1:6" ht="13.6" x14ac:dyDescent="0.2">
      <c r="A151" s="23"/>
      <c r="B151" s="20"/>
      <c r="C151" s="30"/>
      <c r="D151" s="36"/>
      <c r="E151" s="20"/>
      <c r="F151" s="1"/>
    </row>
    <row r="152" spans="1:6" ht="13.6" x14ac:dyDescent="0.2">
      <c r="A152" s="23"/>
      <c r="B152" s="20"/>
      <c r="C152" s="30"/>
      <c r="D152" s="36"/>
      <c r="E152" s="20"/>
      <c r="F152" s="1"/>
    </row>
    <row r="153" spans="1:6" ht="13.6" x14ac:dyDescent="0.2">
      <c r="A153" s="23"/>
      <c r="B153" s="20"/>
      <c r="C153" s="30"/>
      <c r="D153" s="36"/>
      <c r="E153" s="20"/>
      <c r="F153" s="1"/>
    </row>
    <row r="154" spans="1:6" ht="13.6" x14ac:dyDescent="0.2">
      <c r="A154" s="38"/>
      <c r="B154" s="20"/>
      <c r="C154" s="30"/>
      <c r="D154" s="36"/>
      <c r="E154" s="20"/>
      <c r="F154" s="1"/>
    </row>
    <row r="155" spans="1:6" ht="13.6" x14ac:dyDescent="0.2">
      <c r="A155" s="23"/>
      <c r="B155" s="20"/>
      <c r="C155" s="30"/>
      <c r="D155" s="36"/>
      <c r="E155" s="20"/>
      <c r="F155" s="1"/>
    </row>
    <row r="156" spans="1:6" ht="13.6" x14ac:dyDescent="0.2">
      <c r="A156" s="23"/>
      <c r="B156" s="20"/>
      <c r="C156" s="39"/>
      <c r="D156" s="36"/>
      <c r="E156" s="20"/>
      <c r="F156" s="1"/>
    </row>
    <row r="157" spans="1:6" ht="13.6" x14ac:dyDescent="0.2">
      <c r="A157" s="23"/>
      <c r="B157" s="46"/>
      <c r="C157" s="30"/>
      <c r="D157" s="39"/>
      <c r="E157" s="20"/>
      <c r="F157" s="1"/>
    </row>
    <row r="158" spans="1:6" ht="13.6" x14ac:dyDescent="0.2">
      <c r="A158" s="23"/>
      <c r="B158" s="30"/>
      <c r="C158" s="1"/>
      <c r="D158" s="30"/>
      <c r="E158" s="20"/>
      <c r="F158" s="1"/>
    </row>
    <row r="159" spans="1:6" ht="13.6" x14ac:dyDescent="0.2">
      <c r="A159" s="23"/>
      <c r="B159" s="30"/>
      <c r="C159" s="1"/>
      <c r="D159" s="30"/>
      <c r="E159" s="20"/>
      <c r="F159" s="1"/>
    </row>
    <row r="160" spans="1:6" ht="13.6" x14ac:dyDescent="0.2">
      <c r="A160" s="23"/>
      <c r="B160" s="30"/>
      <c r="C160" s="36"/>
      <c r="D160" s="30"/>
      <c r="E160" s="20"/>
      <c r="F160" s="1"/>
    </row>
    <row r="161" spans="1:6" ht="13.6" x14ac:dyDescent="0.2">
      <c r="A161" s="23"/>
      <c r="B161" s="20"/>
      <c r="C161" s="30"/>
      <c r="D161" s="36"/>
      <c r="E161" s="20"/>
      <c r="F161" s="1"/>
    </row>
    <row r="162" spans="1:6" ht="13.6" x14ac:dyDescent="0.2">
      <c r="A162" s="23"/>
      <c r="B162" s="20"/>
      <c r="C162" s="30"/>
      <c r="D162" s="36"/>
      <c r="E162" s="20"/>
      <c r="F162" s="1"/>
    </row>
    <row r="163" spans="1:6" ht="13.6" x14ac:dyDescent="0.2">
      <c r="A163" s="23"/>
      <c r="B163" s="20"/>
      <c r="C163" s="30"/>
      <c r="D163" s="36"/>
      <c r="E163" s="20"/>
      <c r="F163" s="1"/>
    </row>
    <row r="164" spans="1:6" ht="13.6" x14ac:dyDescent="0.2">
      <c r="A164" s="23"/>
      <c r="B164" s="20"/>
      <c r="C164" s="30"/>
      <c r="D164" s="36"/>
      <c r="E164" s="20"/>
      <c r="F164" s="1"/>
    </row>
    <row r="165" spans="1:6" ht="13.6" x14ac:dyDescent="0.2">
      <c r="A165" s="23"/>
      <c r="B165" s="20"/>
      <c r="C165" s="1"/>
      <c r="D165" s="36"/>
      <c r="E165" s="20"/>
      <c r="F165" s="1"/>
    </row>
    <row r="166" spans="1:6" ht="13.6" x14ac:dyDescent="0.2">
      <c r="A166" s="23"/>
      <c r="B166" s="20"/>
      <c r="C166" s="1"/>
      <c r="D166" s="36"/>
      <c r="E166" s="20"/>
      <c r="F166" s="1"/>
    </row>
    <row r="167" spans="1:6" ht="13.6" x14ac:dyDescent="0.2">
      <c r="A167" s="23"/>
      <c r="B167" s="36"/>
      <c r="C167" s="1"/>
      <c r="D167" s="9"/>
      <c r="E167" s="20">
        <f t="shared" ref="E167:E212" si="7">E166+C171-D172</f>
        <v>0</v>
      </c>
      <c r="F167" s="1"/>
    </row>
    <row r="168" spans="1:6" ht="13.6" x14ac:dyDescent="0.2">
      <c r="A168" s="23"/>
      <c r="B168" s="36"/>
      <c r="C168" s="1"/>
      <c r="D168" s="9"/>
      <c r="E168" s="20">
        <f t="shared" si="7"/>
        <v>0</v>
      </c>
      <c r="F168" s="1"/>
    </row>
    <row r="169" spans="1:6" ht="13.6" x14ac:dyDescent="0.2">
      <c r="A169" s="23"/>
      <c r="B169" s="9"/>
      <c r="C169" s="1"/>
      <c r="D169" s="9"/>
      <c r="E169" s="20">
        <f t="shared" si="7"/>
        <v>0</v>
      </c>
      <c r="F169" s="1"/>
    </row>
    <row r="170" spans="1:6" ht="13.6" x14ac:dyDescent="0.2">
      <c r="A170" s="23"/>
      <c r="B170" s="9"/>
      <c r="C170" s="1"/>
      <c r="D170" s="9"/>
      <c r="E170" s="20">
        <f t="shared" si="7"/>
        <v>0</v>
      </c>
      <c r="F170" s="1"/>
    </row>
    <row r="171" spans="1:6" ht="13.6" x14ac:dyDescent="0.2">
      <c r="A171" s="23"/>
      <c r="B171" s="9"/>
      <c r="C171" s="1"/>
      <c r="D171" s="37"/>
      <c r="E171" s="20">
        <f t="shared" si="7"/>
        <v>0</v>
      </c>
      <c r="F171" s="1"/>
    </row>
    <row r="172" spans="1:6" ht="13.6" x14ac:dyDescent="0.2">
      <c r="A172" s="23"/>
      <c r="B172" s="9"/>
      <c r="C172" s="1"/>
      <c r="D172" s="37"/>
      <c r="E172" s="20">
        <f t="shared" si="7"/>
        <v>0</v>
      </c>
      <c r="F172" s="1"/>
    </row>
    <row r="173" spans="1:6" ht="13.6" x14ac:dyDescent="0.2">
      <c r="A173" s="23"/>
      <c r="B173" s="9"/>
      <c r="C173" s="1"/>
      <c r="D173" s="9"/>
      <c r="E173" s="20">
        <f t="shared" si="7"/>
        <v>0</v>
      </c>
      <c r="F173" s="1"/>
    </row>
    <row r="174" spans="1:6" ht="13.6" x14ac:dyDescent="0.2">
      <c r="A174" s="23"/>
      <c r="B174" s="9"/>
      <c r="C174" s="1"/>
      <c r="D174" s="37"/>
      <c r="E174" s="20">
        <f t="shared" si="7"/>
        <v>0</v>
      </c>
      <c r="F174" s="1"/>
    </row>
    <row r="175" spans="1:6" ht="13.6" x14ac:dyDescent="0.2">
      <c r="A175" s="23"/>
      <c r="B175" s="9"/>
      <c r="C175" s="1"/>
      <c r="D175" s="37"/>
      <c r="E175" s="20">
        <f t="shared" si="7"/>
        <v>0</v>
      </c>
      <c r="F175" s="1"/>
    </row>
    <row r="176" spans="1:6" ht="13.6" x14ac:dyDescent="0.2">
      <c r="A176" s="23"/>
      <c r="B176" s="9"/>
      <c r="C176" s="1"/>
      <c r="D176" s="37"/>
      <c r="E176" s="20">
        <f t="shared" si="7"/>
        <v>0</v>
      </c>
      <c r="F176" s="1"/>
    </row>
    <row r="177" spans="1:6" ht="13.6" x14ac:dyDescent="0.2">
      <c r="A177" s="23"/>
      <c r="B177" s="9"/>
      <c r="C177" s="1"/>
      <c r="D177" s="37"/>
      <c r="E177" s="20">
        <f t="shared" si="7"/>
        <v>0</v>
      </c>
      <c r="F177" s="1"/>
    </row>
    <row r="178" spans="1:6" ht="13.6" x14ac:dyDescent="0.2">
      <c r="A178" s="23"/>
      <c r="B178" s="9"/>
      <c r="C178" s="30"/>
      <c r="D178" s="37"/>
      <c r="E178" s="20">
        <f t="shared" si="7"/>
        <v>0</v>
      </c>
      <c r="F178" s="1"/>
    </row>
    <row r="179" spans="1:6" ht="13.6" x14ac:dyDescent="0.2">
      <c r="A179" s="23"/>
      <c r="B179" s="9"/>
      <c r="C179" s="30"/>
      <c r="D179" s="37"/>
      <c r="E179" s="20">
        <f t="shared" si="7"/>
        <v>0</v>
      </c>
      <c r="F179" s="1"/>
    </row>
    <row r="180" spans="1:6" ht="13.6" x14ac:dyDescent="0.2">
      <c r="A180" s="23"/>
      <c r="B180" s="9"/>
      <c r="C180" s="30"/>
      <c r="D180" s="9"/>
      <c r="E180" s="20">
        <f t="shared" si="7"/>
        <v>0</v>
      </c>
      <c r="F180" s="1"/>
    </row>
    <row r="181" spans="1:6" ht="13.6" x14ac:dyDescent="0.2">
      <c r="A181" s="23"/>
      <c r="B181" s="9"/>
      <c r="C181" s="30"/>
      <c r="D181" s="9"/>
      <c r="E181" s="20">
        <f t="shared" si="7"/>
        <v>0</v>
      </c>
      <c r="F181" s="1"/>
    </row>
    <row r="182" spans="1:6" ht="13.6" x14ac:dyDescent="0.2">
      <c r="A182" s="23"/>
      <c r="B182" s="9"/>
      <c r="C182" s="30"/>
      <c r="D182" s="9"/>
      <c r="E182" s="20">
        <f t="shared" si="7"/>
        <v>0</v>
      </c>
      <c r="F182" s="1"/>
    </row>
    <row r="183" spans="1:6" ht="13.6" x14ac:dyDescent="0.2">
      <c r="A183" s="23"/>
      <c r="B183" s="9"/>
      <c r="C183" s="30"/>
      <c r="D183" s="9"/>
      <c r="E183" s="20">
        <f t="shared" si="7"/>
        <v>0</v>
      </c>
      <c r="F183" s="1"/>
    </row>
    <row r="184" spans="1:6" ht="13.6" x14ac:dyDescent="0.2">
      <c r="A184" s="23"/>
      <c r="B184" s="9"/>
      <c r="C184" s="30"/>
      <c r="D184" s="9"/>
      <c r="E184" s="20">
        <f t="shared" si="7"/>
        <v>0</v>
      </c>
      <c r="F184" s="1"/>
    </row>
    <row r="185" spans="1:6" ht="13.6" x14ac:dyDescent="0.2">
      <c r="A185" s="23"/>
      <c r="B185" s="9"/>
      <c r="C185" s="30"/>
      <c r="D185" s="9"/>
      <c r="E185" s="20">
        <f t="shared" si="7"/>
        <v>0</v>
      </c>
      <c r="F185" s="1"/>
    </row>
    <row r="186" spans="1:6" ht="13.6" x14ac:dyDescent="0.2">
      <c r="A186" s="23"/>
      <c r="B186" s="30"/>
      <c r="C186" s="9"/>
      <c r="D186" s="9"/>
      <c r="E186" s="20">
        <f t="shared" si="7"/>
        <v>0</v>
      </c>
      <c r="F186" s="1"/>
    </row>
    <row r="187" spans="1:6" ht="13.6" x14ac:dyDescent="0.2">
      <c r="A187" s="23"/>
      <c r="B187" s="30"/>
      <c r="C187" s="9"/>
      <c r="D187" s="9"/>
      <c r="E187" s="20">
        <f t="shared" si="7"/>
        <v>0</v>
      </c>
      <c r="F187" s="1"/>
    </row>
    <row r="188" spans="1:6" ht="13.6" x14ac:dyDescent="0.2">
      <c r="A188" s="23"/>
      <c r="B188" s="30"/>
      <c r="C188" s="1"/>
      <c r="D188" s="9"/>
      <c r="E188" s="20">
        <f t="shared" si="7"/>
        <v>0</v>
      </c>
      <c r="F188" s="1"/>
    </row>
    <row r="189" spans="1:6" ht="13.6" x14ac:dyDescent="0.2">
      <c r="A189" s="23"/>
      <c r="B189" s="30"/>
      <c r="C189" s="1"/>
      <c r="D189" s="9"/>
      <c r="E189" s="20">
        <f t="shared" si="7"/>
        <v>0</v>
      </c>
      <c r="F189" s="1"/>
    </row>
    <row r="190" spans="1:6" ht="13.6" x14ac:dyDescent="0.2">
      <c r="A190" s="23"/>
      <c r="B190" s="30"/>
      <c r="C190" s="1"/>
      <c r="D190" s="9"/>
      <c r="E190" s="20">
        <f t="shared" si="7"/>
        <v>0</v>
      </c>
      <c r="F190" s="1"/>
    </row>
    <row r="191" spans="1:6" ht="13.6" x14ac:dyDescent="0.2">
      <c r="A191" s="23"/>
      <c r="B191" s="30"/>
      <c r="C191" s="1"/>
      <c r="D191" s="9"/>
      <c r="E191" s="20">
        <f t="shared" si="7"/>
        <v>0</v>
      </c>
      <c r="F191" s="1"/>
    </row>
    <row r="192" spans="1:6" ht="13.6" x14ac:dyDescent="0.2">
      <c r="A192" s="23"/>
      <c r="B192" s="30"/>
      <c r="C192" s="1"/>
      <c r="D192" s="9"/>
      <c r="E192" s="20">
        <f t="shared" si="7"/>
        <v>0</v>
      </c>
      <c r="F192" s="1"/>
    </row>
    <row r="193" spans="1:5" ht="13.6" x14ac:dyDescent="0.2">
      <c r="A193" s="23"/>
      <c r="B193" s="30"/>
      <c r="C193" s="1"/>
      <c r="D193" s="9"/>
      <c r="E193" s="20">
        <f t="shared" si="7"/>
        <v>0</v>
      </c>
    </row>
    <row r="194" spans="1:5" ht="13.6" x14ac:dyDescent="0.2">
      <c r="A194" s="23"/>
      <c r="B194" s="30"/>
      <c r="C194" s="1"/>
      <c r="D194" s="9"/>
      <c r="E194" s="20">
        <f t="shared" si="7"/>
        <v>0</v>
      </c>
    </row>
    <row r="195" spans="1:5" ht="13.6" x14ac:dyDescent="0.2">
      <c r="A195" s="23"/>
      <c r="B195" s="30"/>
      <c r="C195" s="1"/>
      <c r="D195" s="9"/>
      <c r="E195" s="20">
        <f t="shared" si="7"/>
        <v>0</v>
      </c>
    </row>
    <row r="196" spans="1:5" ht="13.6" x14ac:dyDescent="0.2">
      <c r="A196" s="23"/>
      <c r="B196" s="30"/>
      <c r="C196" s="1"/>
      <c r="D196" s="2"/>
      <c r="E196" s="20">
        <f t="shared" si="7"/>
        <v>0</v>
      </c>
    </row>
    <row r="197" spans="1:5" ht="13.6" x14ac:dyDescent="0.2">
      <c r="A197" s="23"/>
      <c r="B197" s="30"/>
      <c r="C197" s="1"/>
      <c r="D197" s="2"/>
      <c r="E197" s="20">
        <f t="shared" si="7"/>
        <v>0</v>
      </c>
    </row>
    <row r="198" spans="1:5" ht="13.6" x14ac:dyDescent="0.2">
      <c r="A198" s="23"/>
      <c r="B198" s="30"/>
      <c r="C198" s="1"/>
      <c r="D198" s="2"/>
      <c r="E198" s="20">
        <f t="shared" si="7"/>
        <v>0</v>
      </c>
    </row>
    <row r="199" spans="1:5" ht="13.6" x14ac:dyDescent="0.2">
      <c r="A199" s="23"/>
      <c r="B199" s="30"/>
      <c r="C199" s="1"/>
      <c r="D199" s="2"/>
      <c r="E199" s="20">
        <f t="shared" si="7"/>
        <v>0</v>
      </c>
    </row>
    <row r="200" spans="1:5" ht="13.6" x14ac:dyDescent="0.2">
      <c r="A200" s="23"/>
      <c r="B200" s="30"/>
      <c r="C200" s="1"/>
      <c r="D200" s="2"/>
      <c r="E200" s="40">
        <f t="shared" si="7"/>
        <v>0</v>
      </c>
    </row>
    <row r="201" spans="1:5" ht="13.6" x14ac:dyDescent="0.2">
      <c r="A201" s="23"/>
      <c r="B201" s="30"/>
      <c r="C201" s="1"/>
      <c r="D201" s="2"/>
      <c r="E201" s="20">
        <f t="shared" si="7"/>
        <v>0</v>
      </c>
    </row>
    <row r="202" spans="1:5" ht="13.6" x14ac:dyDescent="0.2">
      <c r="A202" s="23"/>
      <c r="B202" s="30"/>
      <c r="C202" s="1"/>
      <c r="D202" s="2"/>
      <c r="E202" s="20">
        <f t="shared" si="7"/>
        <v>0</v>
      </c>
    </row>
    <row r="203" spans="1:5" ht="13.6" x14ac:dyDescent="0.2">
      <c r="A203" s="23"/>
      <c r="B203" s="30"/>
      <c r="C203" s="9"/>
      <c r="D203" s="2"/>
      <c r="E203" s="20">
        <f t="shared" si="7"/>
        <v>0</v>
      </c>
    </row>
    <row r="204" spans="1:5" ht="13.6" x14ac:dyDescent="0.2">
      <c r="A204" s="23"/>
      <c r="B204" s="9"/>
      <c r="C204" s="1"/>
      <c r="D204" s="2"/>
      <c r="E204" s="20">
        <f t="shared" si="7"/>
        <v>0</v>
      </c>
    </row>
    <row r="205" spans="1:5" ht="13.6" x14ac:dyDescent="0.2">
      <c r="A205" s="23"/>
      <c r="B205" s="9"/>
      <c r="C205" s="9"/>
      <c r="D205" s="37"/>
      <c r="E205" s="20">
        <f t="shared" si="7"/>
        <v>0</v>
      </c>
    </row>
    <row r="206" spans="1:5" ht="13.6" x14ac:dyDescent="0.2">
      <c r="A206" s="23"/>
      <c r="B206" s="9"/>
      <c r="C206" s="9"/>
      <c r="D206" s="1"/>
      <c r="E206" s="20">
        <f t="shared" si="7"/>
        <v>0</v>
      </c>
    </row>
    <row r="207" spans="1:5" ht="13.6" x14ac:dyDescent="0.2">
      <c r="A207" s="23"/>
      <c r="B207" s="30"/>
      <c r="C207" s="9"/>
      <c r="D207" s="35"/>
      <c r="E207" s="20">
        <f t="shared" si="7"/>
        <v>0</v>
      </c>
    </row>
    <row r="208" spans="1:5" ht="13.6" x14ac:dyDescent="0.2">
      <c r="A208" s="23"/>
      <c r="B208" s="30"/>
      <c r="C208" s="9"/>
      <c r="D208" s="35"/>
      <c r="E208" s="20">
        <f t="shared" si="7"/>
        <v>0</v>
      </c>
    </row>
    <row r="209" spans="1:5" ht="13.6" x14ac:dyDescent="0.2">
      <c r="A209" s="23"/>
      <c r="B209" s="30"/>
      <c r="C209" s="9"/>
      <c r="D209" s="35"/>
      <c r="E209" s="20">
        <f t="shared" si="7"/>
        <v>0</v>
      </c>
    </row>
    <row r="210" spans="1:5" ht="13.6" x14ac:dyDescent="0.2">
      <c r="A210" s="23"/>
      <c r="B210" s="30"/>
      <c r="C210" s="9"/>
      <c r="D210" s="35"/>
      <c r="E210" s="20">
        <f t="shared" si="7"/>
        <v>0</v>
      </c>
    </row>
    <row r="211" spans="1:5" ht="13.6" x14ac:dyDescent="0.2">
      <c r="A211" s="23"/>
      <c r="B211" s="30"/>
      <c r="C211" s="9"/>
      <c r="D211" s="35"/>
      <c r="E211" s="20">
        <f t="shared" si="7"/>
        <v>0</v>
      </c>
    </row>
    <row r="212" spans="1:5" ht="13.6" x14ac:dyDescent="0.2">
      <c r="A212" s="23"/>
      <c r="B212" s="30"/>
      <c r="C212" s="9"/>
      <c r="D212" s="35"/>
      <c r="E212" s="20">
        <f t="shared" si="7"/>
        <v>0</v>
      </c>
    </row>
    <row r="213" spans="1:5" ht="13.6" x14ac:dyDescent="0.2">
      <c r="A213" s="23"/>
      <c r="B213" s="30"/>
      <c r="C213" s="9"/>
      <c r="D213" s="35"/>
    </row>
    <row r="214" spans="1:5" ht="13.6" x14ac:dyDescent="0.2">
      <c r="A214" s="23"/>
      <c r="B214" s="30"/>
      <c r="C214" s="1"/>
      <c r="D214" s="35"/>
    </row>
    <row r="215" spans="1:5" x14ac:dyDescent="0.2">
      <c r="B215" s="36"/>
      <c r="C215" s="1"/>
      <c r="D215" s="35"/>
    </row>
    <row r="216" spans="1:5" x14ac:dyDescent="0.2">
      <c r="B216" s="36"/>
      <c r="C216" s="1"/>
      <c r="D216" s="35"/>
    </row>
    <row r="217" spans="1:5" x14ac:dyDescent="0.2">
      <c r="B217" s="36"/>
      <c r="D217" s="41"/>
    </row>
  </sheetData>
  <dataValidations count="1">
    <dataValidation type="decimal" allowBlank="1" showInputMessage="1" showErrorMessage="1" errorTitle="INGRESO ERRÓNEO" error="EL MONTO DEBE TENER UN MÁXIMO DE DIECISEIS CIFRAS INCLUYENDO DOS DÍGITOS DECIMALES." sqref="H36 H38">
      <formula1>0</formula1>
      <formula2>99999999999999.9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7"/>
  <sheetViews>
    <sheetView topLeftCell="E21" workbookViewId="0">
      <selection activeCell="G34" sqref="G34"/>
    </sheetView>
  </sheetViews>
  <sheetFormatPr baseColWidth="10" defaultRowHeight="12.9" x14ac:dyDescent="0.2"/>
  <cols>
    <col min="1" max="1" width="13.125" customWidth="1"/>
    <col min="2" max="2" width="71.75" customWidth="1"/>
    <col min="3" max="3" width="15.375" customWidth="1"/>
    <col min="4" max="4" width="14.625" customWidth="1"/>
    <col min="5" max="5" width="16.25" customWidth="1"/>
    <col min="6" max="6" width="14.625" customWidth="1"/>
    <col min="9" max="9" width="54" customWidth="1"/>
  </cols>
  <sheetData>
    <row r="1" spans="1:13" ht="16.3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ht="13.6" x14ac:dyDescent="0.25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9</v>
      </c>
      <c r="M2" s="14" t="s">
        <v>0</v>
      </c>
    </row>
    <row r="3" spans="1:13" ht="14.3" x14ac:dyDescent="0.25">
      <c r="A3" s="16">
        <v>45383</v>
      </c>
      <c r="B3" s="17" t="s">
        <v>142</v>
      </c>
      <c r="C3" s="20"/>
      <c r="D3" s="19"/>
      <c r="E3" s="20">
        <v>326</v>
      </c>
      <c r="F3" s="16">
        <v>45383</v>
      </c>
      <c r="H3" s="16">
        <v>45383</v>
      </c>
      <c r="I3" s="17" t="s">
        <v>142</v>
      </c>
      <c r="J3" s="18"/>
      <c r="K3" s="19"/>
      <c r="L3" s="20">
        <v>15</v>
      </c>
      <c r="M3" s="16">
        <v>45383</v>
      </c>
    </row>
    <row r="4" spans="1:13" ht="14.3" x14ac:dyDescent="0.25">
      <c r="A4" s="25">
        <v>45384</v>
      </c>
      <c r="B4" s="4" t="s">
        <v>143</v>
      </c>
      <c r="C4" s="29"/>
      <c r="D4" s="20">
        <v>130</v>
      </c>
      <c r="E4" s="20">
        <f>E3+C4-D4</f>
        <v>196</v>
      </c>
      <c r="F4" s="24"/>
      <c r="H4" s="23">
        <v>45383</v>
      </c>
      <c r="I4" s="9" t="s">
        <v>150</v>
      </c>
      <c r="J4" s="29">
        <v>63500</v>
      </c>
      <c r="K4" s="29"/>
      <c r="L4" s="20">
        <f>L3+J4-K4</f>
        <v>63515</v>
      </c>
      <c r="M4" s="26"/>
    </row>
    <row r="5" spans="1:13" ht="13.6" x14ac:dyDescent="0.2">
      <c r="A5" s="25">
        <v>45384</v>
      </c>
      <c r="B5" s="20" t="s">
        <v>144</v>
      </c>
      <c r="C5" s="20">
        <v>15000</v>
      </c>
      <c r="D5" s="20"/>
      <c r="E5" s="20">
        <f t="shared" ref="E5:E66" si="0">E4+C5-D5</f>
        <v>15196</v>
      </c>
      <c r="F5" s="1"/>
      <c r="H5" s="51">
        <v>45383</v>
      </c>
      <c r="I5" s="9" t="s">
        <v>151</v>
      </c>
      <c r="J5" s="1"/>
      <c r="K5" s="29">
        <v>7950</v>
      </c>
      <c r="L5" s="20">
        <f t="shared" ref="L5:L14" si="1">L4+J5-K5</f>
        <v>55565</v>
      </c>
      <c r="M5" s="1"/>
    </row>
    <row r="6" spans="1:13" ht="13.6" x14ac:dyDescent="0.2">
      <c r="A6" s="25">
        <v>45384</v>
      </c>
      <c r="B6" s="20" t="s">
        <v>145</v>
      </c>
      <c r="C6" s="1"/>
      <c r="D6" s="20">
        <v>1477</v>
      </c>
      <c r="E6" s="20">
        <f t="shared" si="0"/>
        <v>13719</v>
      </c>
      <c r="F6" s="1"/>
      <c r="H6" s="23">
        <v>45383</v>
      </c>
      <c r="I6" s="9" t="s">
        <v>152</v>
      </c>
      <c r="J6" s="1"/>
      <c r="K6" s="29">
        <v>8000</v>
      </c>
      <c r="L6" s="20">
        <f t="shared" si="1"/>
        <v>47565</v>
      </c>
      <c r="M6" s="1"/>
    </row>
    <row r="7" spans="1:13" ht="13.6" x14ac:dyDescent="0.2">
      <c r="A7" s="25">
        <v>45384</v>
      </c>
      <c r="B7" s="20" t="s">
        <v>146</v>
      </c>
      <c r="C7" s="1"/>
      <c r="D7" s="20">
        <v>755</v>
      </c>
      <c r="E7" s="20">
        <f t="shared" si="0"/>
        <v>12964</v>
      </c>
      <c r="F7" s="1"/>
      <c r="H7" s="51">
        <v>45383</v>
      </c>
      <c r="I7" s="9" t="s">
        <v>153</v>
      </c>
      <c r="J7" s="1"/>
      <c r="K7" s="29">
        <v>8100</v>
      </c>
      <c r="L7" s="20">
        <f t="shared" si="1"/>
        <v>39465</v>
      </c>
      <c r="M7" s="1"/>
    </row>
    <row r="8" spans="1:13" ht="13.6" x14ac:dyDescent="0.2">
      <c r="A8" s="25">
        <v>45384</v>
      </c>
      <c r="B8" s="20" t="s">
        <v>147</v>
      </c>
      <c r="C8" s="20"/>
      <c r="D8" s="20">
        <v>4235</v>
      </c>
      <c r="E8" s="20">
        <f t="shared" si="0"/>
        <v>8729</v>
      </c>
      <c r="F8" s="1"/>
      <c r="H8" s="23">
        <v>45383</v>
      </c>
      <c r="I8" s="9" t="s">
        <v>154</v>
      </c>
      <c r="J8" s="1"/>
      <c r="K8" s="29">
        <v>9900</v>
      </c>
      <c r="L8" s="20">
        <f t="shared" si="1"/>
        <v>29565</v>
      </c>
      <c r="M8" s="1"/>
    </row>
    <row r="9" spans="1:13" ht="13.6" x14ac:dyDescent="0.2">
      <c r="A9" s="25">
        <v>45384</v>
      </c>
      <c r="B9" s="20" t="s">
        <v>148</v>
      </c>
      <c r="C9" s="20"/>
      <c r="D9" s="20">
        <v>3531</v>
      </c>
      <c r="E9" s="20">
        <f t="shared" si="0"/>
        <v>5198</v>
      </c>
      <c r="F9" s="1"/>
      <c r="H9" s="51">
        <v>45383</v>
      </c>
      <c r="I9" s="9" t="s">
        <v>155</v>
      </c>
      <c r="J9" s="1"/>
      <c r="K9" s="29">
        <v>9600</v>
      </c>
      <c r="L9" s="20">
        <f t="shared" si="1"/>
        <v>19965</v>
      </c>
      <c r="M9" s="1"/>
    </row>
    <row r="10" spans="1:13" ht="13.6" x14ac:dyDescent="0.2">
      <c r="A10" s="25">
        <v>45385</v>
      </c>
      <c r="B10" s="20" t="s">
        <v>149</v>
      </c>
      <c r="C10" s="20"/>
      <c r="D10" s="20">
        <v>276</v>
      </c>
      <c r="E10" s="20">
        <f t="shared" si="0"/>
        <v>4922</v>
      </c>
      <c r="F10" s="1"/>
      <c r="H10" s="23">
        <v>45383</v>
      </c>
      <c r="I10" s="9" t="s">
        <v>156</v>
      </c>
      <c r="J10" s="1"/>
      <c r="K10" s="29">
        <v>9950</v>
      </c>
      <c r="L10" s="20">
        <f t="shared" si="1"/>
        <v>10015</v>
      </c>
      <c r="M10" s="1"/>
    </row>
    <row r="11" spans="1:13" ht="13.6" x14ac:dyDescent="0.2">
      <c r="A11" s="25">
        <v>45386</v>
      </c>
      <c r="B11" s="20" t="s">
        <v>194</v>
      </c>
      <c r="C11" s="20"/>
      <c r="D11" s="20">
        <v>1079</v>
      </c>
      <c r="E11" s="20">
        <f t="shared" si="0"/>
        <v>3843</v>
      </c>
      <c r="F11" s="1"/>
      <c r="H11" s="51">
        <v>45383</v>
      </c>
      <c r="I11" s="9" t="s">
        <v>157</v>
      </c>
      <c r="J11" s="1"/>
      <c r="K11" s="29">
        <v>10000</v>
      </c>
      <c r="L11" s="20">
        <f t="shared" si="1"/>
        <v>15</v>
      </c>
      <c r="M11" s="1"/>
    </row>
    <row r="12" spans="1:13" ht="13.6" x14ac:dyDescent="0.2">
      <c r="A12" s="25">
        <v>45386</v>
      </c>
      <c r="B12" s="4" t="s">
        <v>195</v>
      </c>
      <c r="C12" s="20"/>
      <c r="D12" s="20">
        <v>1080</v>
      </c>
      <c r="E12" s="20">
        <f t="shared" si="0"/>
        <v>2763</v>
      </c>
      <c r="F12" s="1"/>
      <c r="H12" s="23">
        <v>45402</v>
      </c>
      <c r="I12" s="9" t="s">
        <v>202</v>
      </c>
      <c r="J12" s="29">
        <v>8000</v>
      </c>
      <c r="K12" s="29"/>
      <c r="L12" s="20">
        <f t="shared" si="1"/>
        <v>8015</v>
      </c>
      <c r="M12" s="1"/>
    </row>
    <row r="13" spans="1:13" ht="13.6" x14ac:dyDescent="0.2">
      <c r="A13" s="25">
        <v>45386</v>
      </c>
      <c r="B13" s="4" t="s">
        <v>196</v>
      </c>
      <c r="C13" s="27"/>
      <c r="D13" s="20">
        <v>857</v>
      </c>
      <c r="E13" s="20">
        <f t="shared" si="0"/>
        <v>1906</v>
      </c>
      <c r="F13" s="1"/>
      <c r="H13" s="23">
        <v>45402</v>
      </c>
      <c r="I13" s="9" t="s">
        <v>203</v>
      </c>
      <c r="J13" s="29">
        <v>7000</v>
      </c>
      <c r="K13" s="4"/>
      <c r="L13" s="20">
        <f t="shared" si="1"/>
        <v>15015</v>
      </c>
      <c r="M13" s="1"/>
    </row>
    <row r="14" spans="1:13" ht="13.6" x14ac:dyDescent="0.2">
      <c r="A14" s="25">
        <v>45387</v>
      </c>
      <c r="B14" s="4" t="s">
        <v>108</v>
      </c>
      <c r="C14" s="27"/>
      <c r="D14" s="20">
        <v>400</v>
      </c>
      <c r="E14" s="20">
        <f t="shared" si="0"/>
        <v>1506</v>
      </c>
      <c r="F14" s="1"/>
      <c r="H14" s="23">
        <v>45402</v>
      </c>
      <c r="I14" s="9" t="s">
        <v>204</v>
      </c>
      <c r="J14" s="29"/>
      <c r="K14" s="4">
        <v>8000</v>
      </c>
      <c r="L14" s="20">
        <f t="shared" si="1"/>
        <v>7015</v>
      </c>
      <c r="M14" s="1"/>
    </row>
    <row r="15" spans="1:13" ht="13.6" x14ac:dyDescent="0.2">
      <c r="A15" s="25">
        <v>45387</v>
      </c>
      <c r="B15" s="20" t="s">
        <v>197</v>
      </c>
      <c r="C15" s="27"/>
      <c r="D15" s="20">
        <v>140</v>
      </c>
      <c r="E15" s="20">
        <f t="shared" si="0"/>
        <v>1366</v>
      </c>
      <c r="F15" s="1"/>
      <c r="H15" s="23">
        <v>45402</v>
      </c>
      <c r="I15" s="9" t="s">
        <v>205</v>
      </c>
      <c r="J15" s="29"/>
      <c r="K15" s="4">
        <v>7000</v>
      </c>
      <c r="L15" s="20">
        <f t="shared" ref="L15:L34" si="2">L14+J16-K15</f>
        <v>84015</v>
      </c>
      <c r="M15" s="1"/>
    </row>
    <row r="16" spans="1:13" ht="13.6" x14ac:dyDescent="0.2">
      <c r="A16" s="25">
        <v>45391</v>
      </c>
      <c r="B16" s="4" t="s">
        <v>198</v>
      </c>
      <c r="C16" s="27"/>
      <c r="D16" s="20">
        <v>429</v>
      </c>
      <c r="E16" s="20">
        <f t="shared" si="0"/>
        <v>937</v>
      </c>
      <c r="F16" s="1"/>
      <c r="H16" s="23">
        <v>45399</v>
      </c>
      <c r="I16" s="9" t="s">
        <v>213</v>
      </c>
      <c r="J16" s="29">
        <v>84000</v>
      </c>
      <c r="K16" s="4"/>
      <c r="L16" s="20">
        <f t="shared" si="2"/>
        <v>168015</v>
      </c>
      <c r="M16" s="1"/>
    </row>
    <row r="17" spans="1:13" ht="13.6" x14ac:dyDescent="0.2">
      <c r="A17" s="25">
        <v>45392</v>
      </c>
      <c r="B17" s="4" t="s">
        <v>201</v>
      </c>
      <c r="C17" s="27"/>
      <c r="D17" s="20">
        <v>345</v>
      </c>
      <c r="E17" s="20">
        <f t="shared" si="0"/>
        <v>592</v>
      </c>
      <c r="F17" s="1"/>
      <c r="H17" s="23">
        <v>45399</v>
      </c>
      <c r="I17" s="9" t="s">
        <v>214</v>
      </c>
      <c r="J17" s="29">
        <v>84000</v>
      </c>
      <c r="K17" s="4"/>
      <c r="L17" s="20">
        <f t="shared" si="2"/>
        <v>168015</v>
      </c>
      <c r="M17" s="1"/>
    </row>
    <row r="18" spans="1:13" ht="13.6" x14ac:dyDescent="0.2">
      <c r="A18" s="25">
        <v>45392</v>
      </c>
      <c r="B18" s="4" t="s">
        <v>199</v>
      </c>
      <c r="C18" s="20"/>
      <c r="D18" s="20">
        <v>190</v>
      </c>
      <c r="E18" s="20">
        <f t="shared" si="0"/>
        <v>402</v>
      </c>
      <c r="F18" s="1"/>
      <c r="H18" s="23">
        <v>45399</v>
      </c>
      <c r="I18" s="9" t="s">
        <v>215</v>
      </c>
      <c r="J18" s="29"/>
      <c r="K18" s="4">
        <v>9500</v>
      </c>
      <c r="L18" s="20">
        <f t="shared" si="2"/>
        <v>158515</v>
      </c>
      <c r="M18" s="1"/>
    </row>
    <row r="19" spans="1:13" ht="13.6" x14ac:dyDescent="0.2">
      <c r="A19" s="25">
        <v>45394</v>
      </c>
      <c r="B19" s="4" t="s">
        <v>200</v>
      </c>
      <c r="C19" s="20"/>
      <c r="D19" s="20">
        <v>205</v>
      </c>
      <c r="E19" s="20">
        <f t="shared" si="0"/>
        <v>197</v>
      </c>
      <c r="F19" s="1"/>
      <c r="H19" s="23">
        <v>45399</v>
      </c>
      <c r="I19" s="9" t="s">
        <v>217</v>
      </c>
      <c r="J19" s="29"/>
      <c r="K19" s="4">
        <v>58800</v>
      </c>
      <c r="L19" s="20">
        <f t="shared" si="2"/>
        <v>99715</v>
      </c>
      <c r="M19" s="1"/>
    </row>
    <row r="20" spans="1:13" ht="13.6" x14ac:dyDescent="0.2">
      <c r="A20" s="25">
        <v>45399</v>
      </c>
      <c r="B20" s="4" t="s">
        <v>46</v>
      </c>
      <c r="C20" s="27">
        <v>10000</v>
      </c>
      <c r="D20" s="20"/>
      <c r="E20" s="20">
        <f t="shared" si="0"/>
        <v>10197</v>
      </c>
      <c r="F20" s="1"/>
      <c r="H20" s="23">
        <v>45399</v>
      </c>
      <c r="I20" s="9" t="s">
        <v>216</v>
      </c>
      <c r="J20" s="29"/>
      <c r="K20" s="4">
        <v>38860</v>
      </c>
      <c r="L20" s="20">
        <f t="shared" si="2"/>
        <v>60855</v>
      </c>
      <c r="M20" s="1"/>
    </row>
    <row r="21" spans="1:13" ht="13.6" x14ac:dyDescent="0.2">
      <c r="A21" s="25">
        <v>45399</v>
      </c>
      <c r="B21" s="4" t="s">
        <v>200</v>
      </c>
      <c r="C21" s="20"/>
      <c r="D21" s="20">
        <v>205</v>
      </c>
      <c r="E21" s="20">
        <f t="shared" si="0"/>
        <v>9992</v>
      </c>
      <c r="F21" s="1"/>
      <c r="H21" s="23">
        <v>45399</v>
      </c>
      <c r="I21" s="9" t="s">
        <v>218</v>
      </c>
      <c r="J21" s="29"/>
      <c r="K21" s="4">
        <v>51550</v>
      </c>
      <c r="L21" s="20">
        <f t="shared" si="2"/>
        <v>9305</v>
      </c>
      <c r="M21" s="1"/>
    </row>
    <row r="22" spans="1:13" ht="13.6" x14ac:dyDescent="0.2">
      <c r="A22" s="25">
        <v>45399</v>
      </c>
      <c r="B22" s="4" t="s">
        <v>206</v>
      </c>
      <c r="C22" s="27"/>
      <c r="D22" s="20">
        <v>2250</v>
      </c>
      <c r="E22" s="20">
        <f t="shared" si="0"/>
        <v>7742</v>
      </c>
      <c r="F22" s="1"/>
      <c r="H22" s="23">
        <v>45399</v>
      </c>
      <c r="I22" s="4" t="s">
        <v>83</v>
      </c>
      <c r="J22" s="29"/>
      <c r="K22" s="4">
        <v>9290</v>
      </c>
      <c r="L22" s="20">
        <f t="shared" si="2"/>
        <v>2676</v>
      </c>
      <c r="M22" s="1"/>
    </row>
    <row r="23" spans="1:13" ht="13.6" x14ac:dyDescent="0.2">
      <c r="A23" s="25">
        <v>45399</v>
      </c>
      <c r="B23" s="4" t="s">
        <v>207</v>
      </c>
      <c r="C23" s="27"/>
      <c r="D23" s="20">
        <v>387</v>
      </c>
      <c r="E23" s="20">
        <f t="shared" si="0"/>
        <v>7355</v>
      </c>
      <c r="F23" s="1"/>
      <c r="H23" s="23">
        <v>45408</v>
      </c>
      <c r="I23" s="29" t="s">
        <v>46</v>
      </c>
      <c r="J23" s="29">
        <v>2661</v>
      </c>
      <c r="K23" s="29"/>
      <c r="L23" s="20">
        <f t="shared" si="2"/>
        <v>2676</v>
      </c>
      <c r="M23" s="1"/>
    </row>
    <row r="24" spans="1:13" ht="13.6" x14ac:dyDescent="0.2">
      <c r="A24" s="25">
        <v>45399</v>
      </c>
      <c r="B24" s="4" t="s">
        <v>208</v>
      </c>
      <c r="C24" s="27"/>
      <c r="D24" s="20">
        <v>1923</v>
      </c>
      <c r="E24" s="20">
        <f t="shared" si="0"/>
        <v>5432</v>
      </c>
      <c r="F24" s="1"/>
      <c r="H24" s="23">
        <v>45408</v>
      </c>
      <c r="I24" s="29" t="s">
        <v>236</v>
      </c>
      <c r="J24" s="29"/>
      <c r="K24" s="29">
        <v>137</v>
      </c>
      <c r="L24" s="20">
        <f t="shared" si="2"/>
        <v>2539</v>
      </c>
      <c r="M24" s="33"/>
    </row>
    <row r="25" spans="1:13" ht="13.6" x14ac:dyDescent="0.2">
      <c r="A25" s="25">
        <v>45400</v>
      </c>
      <c r="B25" s="4" t="s">
        <v>209</v>
      </c>
      <c r="C25" s="27"/>
      <c r="D25" s="20">
        <v>70</v>
      </c>
      <c r="E25" s="20">
        <f t="shared" si="0"/>
        <v>5362</v>
      </c>
      <c r="F25" s="1"/>
      <c r="H25" s="23">
        <v>45408</v>
      </c>
      <c r="I25" s="29" t="s">
        <v>234</v>
      </c>
      <c r="J25" s="29"/>
      <c r="K25" s="29">
        <v>263</v>
      </c>
      <c r="L25" s="20">
        <f t="shared" si="2"/>
        <v>2276</v>
      </c>
      <c r="M25" s="1"/>
    </row>
    <row r="26" spans="1:13" ht="13.6" x14ac:dyDescent="0.2">
      <c r="A26" s="25">
        <v>45401</v>
      </c>
      <c r="B26" s="4" t="s">
        <v>210</v>
      </c>
      <c r="C26" s="27"/>
      <c r="D26" s="20">
        <v>626</v>
      </c>
      <c r="E26" s="20">
        <f t="shared" si="0"/>
        <v>4736</v>
      </c>
      <c r="F26" s="2"/>
      <c r="H26" s="23">
        <v>45408</v>
      </c>
      <c r="I26" s="29" t="s">
        <v>237</v>
      </c>
      <c r="J26" s="29"/>
      <c r="K26" s="29">
        <v>335</v>
      </c>
      <c r="L26" s="20">
        <f t="shared" si="2"/>
        <v>1941</v>
      </c>
      <c r="M26" s="1"/>
    </row>
    <row r="27" spans="1:13" ht="13.6" x14ac:dyDescent="0.2">
      <c r="A27" s="25">
        <v>45404</v>
      </c>
      <c r="B27" s="4" t="s">
        <v>212</v>
      </c>
      <c r="C27" s="27"/>
      <c r="D27" s="20">
        <v>205</v>
      </c>
      <c r="E27" s="20">
        <f t="shared" si="0"/>
        <v>4531</v>
      </c>
      <c r="F27" s="1"/>
      <c r="H27" s="23">
        <v>45408</v>
      </c>
      <c r="I27" s="29" t="s">
        <v>246</v>
      </c>
      <c r="J27" s="29"/>
      <c r="K27" s="29">
        <v>224</v>
      </c>
      <c r="L27" s="20">
        <f t="shared" si="2"/>
        <v>1717</v>
      </c>
      <c r="M27" s="1"/>
    </row>
    <row r="28" spans="1:13" ht="13.6" x14ac:dyDescent="0.2">
      <c r="A28" s="25">
        <v>45404</v>
      </c>
      <c r="B28" s="4" t="s">
        <v>211</v>
      </c>
      <c r="C28" s="27"/>
      <c r="D28" s="20">
        <v>240</v>
      </c>
      <c r="E28" s="20">
        <f t="shared" si="0"/>
        <v>4291</v>
      </c>
      <c r="F28" s="1"/>
      <c r="H28" s="23">
        <v>45408</v>
      </c>
      <c r="I28" s="27" t="s">
        <v>238</v>
      </c>
      <c r="J28" s="29"/>
      <c r="K28" s="29">
        <v>207</v>
      </c>
      <c r="L28" s="20">
        <f t="shared" si="2"/>
        <v>1510</v>
      </c>
      <c r="M28" s="1"/>
    </row>
    <row r="29" spans="1:13" ht="13.6" x14ac:dyDescent="0.2">
      <c r="A29" s="25">
        <v>45405</v>
      </c>
      <c r="B29" s="4" t="s">
        <v>219</v>
      </c>
      <c r="C29" s="27"/>
      <c r="D29" s="20">
        <v>332</v>
      </c>
      <c r="E29" s="20">
        <f t="shared" si="0"/>
        <v>3959</v>
      </c>
      <c r="F29" s="2"/>
      <c r="H29" s="23">
        <v>45408</v>
      </c>
      <c r="I29" s="27" t="s">
        <v>239</v>
      </c>
      <c r="J29" s="29"/>
      <c r="K29" s="29">
        <v>235</v>
      </c>
      <c r="L29" s="20">
        <f t="shared" si="2"/>
        <v>1275</v>
      </c>
      <c r="M29" s="1"/>
    </row>
    <row r="30" spans="1:13" ht="13.6" x14ac:dyDescent="0.2">
      <c r="A30" s="25">
        <v>45405</v>
      </c>
      <c r="B30" s="4" t="s">
        <v>220</v>
      </c>
      <c r="C30" s="27"/>
      <c r="D30" s="20">
        <v>205</v>
      </c>
      <c r="E30" s="20">
        <f t="shared" si="0"/>
        <v>3754</v>
      </c>
      <c r="F30" s="1"/>
      <c r="H30" s="23">
        <v>45408</v>
      </c>
      <c r="I30" s="27" t="s">
        <v>239</v>
      </c>
      <c r="J30" s="29"/>
      <c r="K30" s="29">
        <v>577</v>
      </c>
      <c r="L30" s="20">
        <f t="shared" si="2"/>
        <v>698</v>
      </c>
      <c r="M30" s="1"/>
    </row>
    <row r="31" spans="1:13" ht="13.6" x14ac:dyDescent="0.2">
      <c r="A31" s="25">
        <v>45405</v>
      </c>
      <c r="B31" s="4" t="s">
        <v>221</v>
      </c>
      <c r="C31" s="20"/>
      <c r="D31" s="20">
        <v>1080</v>
      </c>
      <c r="E31" s="20">
        <f t="shared" si="0"/>
        <v>2674</v>
      </c>
      <c r="F31" s="1"/>
      <c r="H31" s="23">
        <v>45408</v>
      </c>
      <c r="I31" s="27" t="s">
        <v>247</v>
      </c>
      <c r="J31" s="29"/>
      <c r="K31" s="29">
        <v>190</v>
      </c>
      <c r="L31" s="20">
        <f t="shared" si="2"/>
        <v>508</v>
      </c>
      <c r="M31" s="1"/>
    </row>
    <row r="32" spans="1:13" ht="13.6" x14ac:dyDescent="0.2">
      <c r="A32" s="25">
        <v>45405</v>
      </c>
      <c r="B32" s="4" t="s">
        <v>222</v>
      </c>
      <c r="C32" s="27"/>
      <c r="D32" s="20">
        <v>1092</v>
      </c>
      <c r="E32" s="20">
        <f t="shared" si="0"/>
        <v>1582</v>
      </c>
      <c r="F32" s="1"/>
      <c r="H32" s="23">
        <v>45408</v>
      </c>
      <c r="I32" s="27" t="s">
        <v>240</v>
      </c>
      <c r="J32" s="29"/>
      <c r="K32" s="29">
        <v>190</v>
      </c>
      <c r="L32" s="20">
        <f t="shared" si="2"/>
        <v>318</v>
      </c>
      <c r="M32" s="1"/>
    </row>
    <row r="33" spans="1:13" ht="13.6" x14ac:dyDescent="0.2">
      <c r="A33" s="25">
        <v>45407</v>
      </c>
      <c r="B33" s="4" t="s">
        <v>46</v>
      </c>
      <c r="C33" s="27">
        <v>10000</v>
      </c>
      <c r="D33" s="20"/>
      <c r="E33" s="20">
        <f t="shared" si="0"/>
        <v>11582</v>
      </c>
      <c r="F33" s="1"/>
      <c r="H33" s="23">
        <v>45408</v>
      </c>
      <c r="I33" s="27" t="s">
        <v>230</v>
      </c>
      <c r="J33" s="29"/>
      <c r="K33" s="29">
        <v>242</v>
      </c>
      <c r="L33" s="20">
        <f t="shared" si="2"/>
        <v>76</v>
      </c>
      <c r="M33" s="1"/>
    </row>
    <row r="34" spans="1:13" ht="13.6" x14ac:dyDescent="0.2">
      <c r="A34" s="25">
        <v>45407</v>
      </c>
      <c r="B34" s="20" t="s">
        <v>224</v>
      </c>
      <c r="C34" s="20"/>
      <c r="D34" s="20">
        <v>3148</v>
      </c>
      <c r="E34" s="20">
        <f t="shared" si="0"/>
        <v>8434</v>
      </c>
      <c r="F34" s="28"/>
      <c r="H34" s="23">
        <v>45408</v>
      </c>
      <c r="I34" s="27" t="s">
        <v>252</v>
      </c>
      <c r="J34" s="29"/>
      <c r="K34" s="29">
        <v>61</v>
      </c>
      <c r="L34" s="20">
        <f t="shared" si="2"/>
        <v>15</v>
      </c>
      <c r="M34" s="1"/>
    </row>
    <row r="35" spans="1:13" ht="13.6" x14ac:dyDescent="0.2">
      <c r="A35" s="25">
        <v>45407</v>
      </c>
      <c r="B35" s="20" t="s">
        <v>223</v>
      </c>
      <c r="C35" s="20"/>
      <c r="D35" s="20">
        <v>205</v>
      </c>
      <c r="E35" s="20">
        <f t="shared" si="0"/>
        <v>8229</v>
      </c>
      <c r="F35" s="28"/>
      <c r="H35" s="23"/>
      <c r="I35" s="27"/>
      <c r="J35" s="29"/>
      <c r="K35" s="4"/>
      <c r="L35" s="20">
        <f t="shared" ref="L35:L36" si="3">L34+J44-K43</f>
        <v>15</v>
      </c>
      <c r="M35" s="1"/>
    </row>
    <row r="36" spans="1:13" ht="13.6" x14ac:dyDescent="0.2">
      <c r="A36" s="25">
        <v>45407</v>
      </c>
      <c r="B36" s="20" t="s">
        <v>225</v>
      </c>
      <c r="C36" s="20"/>
      <c r="D36" s="20">
        <v>2530</v>
      </c>
      <c r="E36" s="20">
        <f t="shared" si="0"/>
        <v>5699</v>
      </c>
      <c r="F36" s="28"/>
      <c r="H36" s="23"/>
      <c r="I36" s="27"/>
      <c r="J36" s="29"/>
      <c r="K36" s="4"/>
      <c r="L36" s="20">
        <f t="shared" si="3"/>
        <v>15</v>
      </c>
      <c r="M36" s="1"/>
    </row>
    <row r="37" spans="1:13" ht="13.6" x14ac:dyDescent="0.2">
      <c r="A37" s="25">
        <v>45407</v>
      </c>
      <c r="B37" s="20" t="s">
        <v>108</v>
      </c>
      <c r="C37" s="20"/>
      <c r="D37" s="20">
        <v>850</v>
      </c>
      <c r="E37" s="20">
        <f t="shared" si="0"/>
        <v>4849</v>
      </c>
      <c r="F37" s="28"/>
      <c r="H37" s="23"/>
      <c r="I37" s="27"/>
      <c r="J37" s="29"/>
      <c r="K37" s="4"/>
      <c r="L37" s="20"/>
      <c r="M37" s="1"/>
    </row>
    <row r="38" spans="1:13" ht="13.6" x14ac:dyDescent="0.2">
      <c r="A38" s="25">
        <v>45407</v>
      </c>
      <c r="B38" s="20" t="s">
        <v>241</v>
      </c>
      <c r="C38" s="20"/>
      <c r="D38" s="20">
        <v>1079</v>
      </c>
      <c r="E38" s="20">
        <f t="shared" si="0"/>
        <v>3770</v>
      </c>
      <c r="F38" s="28"/>
      <c r="H38" s="23"/>
      <c r="I38" s="27"/>
      <c r="J38" s="29"/>
      <c r="K38" s="4"/>
      <c r="L38" s="20"/>
      <c r="M38" s="1"/>
    </row>
    <row r="39" spans="1:13" ht="13.6" x14ac:dyDescent="0.2">
      <c r="A39" s="25">
        <v>45408</v>
      </c>
      <c r="B39" s="20" t="s">
        <v>243</v>
      </c>
      <c r="C39" s="20"/>
      <c r="D39" s="20">
        <v>150</v>
      </c>
      <c r="E39" s="20">
        <f t="shared" si="0"/>
        <v>3620</v>
      </c>
      <c r="F39" s="28"/>
      <c r="H39" s="23"/>
      <c r="I39" s="27"/>
      <c r="J39" s="4"/>
      <c r="K39" s="4"/>
      <c r="L39" s="20"/>
      <c r="M39" s="1"/>
    </row>
    <row r="40" spans="1:13" ht="13.6" x14ac:dyDescent="0.2">
      <c r="A40" s="25">
        <v>45408</v>
      </c>
      <c r="B40" s="27" t="s">
        <v>46</v>
      </c>
      <c r="C40" s="29">
        <v>308059</v>
      </c>
      <c r="D40" s="52"/>
      <c r="E40" s="20">
        <f t="shared" si="0"/>
        <v>311679</v>
      </c>
      <c r="F40" s="28"/>
      <c r="H40" s="23"/>
      <c r="I40" s="27"/>
      <c r="J40" s="4"/>
      <c r="K40" s="4"/>
      <c r="L40" s="20"/>
      <c r="M40" s="1"/>
    </row>
    <row r="41" spans="1:13" ht="13.6" x14ac:dyDescent="0.2">
      <c r="A41" s="25">
        <v>45408</v>
      </c>
      <c r="B41" s="27" t="s">
        <v>226</v>
      </c>
      <c r="C41" s="29"/>
      <c r="D41" s="52">
        <v>32560</v>
      </c>
      <c r="E41" s="20">
        <f t="shared" si="0"/>
        <v>279119</v>
      </c>
      <c r="F41" s="28"/>
      <c r="H41" s="23"/>
      <c r="I41" s="27"/>
      <c r="J41" s="4"/>
      <c r="K41" s="4"/>
      <c r="L41" s="20"/>
      <c r="M41" s="1"/>
    </row>
    <row r="42" spans="1:13" ht="13.6" x14ac:dyDescent="0.2">
      <c r="A42" s="25">
        <v>45408</v>
      </c>
      <c r="B42" s="29" t="s">
        <v>251</v>
      </c>
      <c r="C42" s="29"/>
      <c r="D42" s="52">
        <v>56753</v>
      </c>
      <c r="E42" s="20">
        <f t="shared" si="0"/>
        <v>222366</v>
      </c>
      <c r="F42" s="28"/>
      <c r="H42" s="23"/>
      <c r="I42" s="27"/>
      <c r="J42" s="4"/>
      <c r="K42" s="4"/>
      <c r="L42" s="20"/>
      <c r="M42" s="1"/>
    </row>
    <row r="43" spans="1:13" ht="13.6" x14ac:dyDescent="0.2">
      <c r="A43" s="25">
        <v>45408</v>
      </c>
      <c r="B43" s="29" t="s">
        <v>227</v>
      </c>
      <c r="C43" s="29"/>
      <c r="D43" s="52">
        <v>18147</v>
      </c>
      <c r="E43" s="20">
        <f t="shared" si="0"/>
        <v>204219</v>
      </c>
      <c r="F43" s="28"/>
      <c r="H43" s="23"/>
      <c r="I43" s="27"/>
      <c r="J43" s="4"/>
      <c r="K43" s="4"/>
      <c r="L43" s="20"/>
      <c r="M43" s="1"/>
    </row>
    <row r="44" spans="1:13" ht="13.6" x14ac:dyDescent="0.2">
      <c r="A44" s="25">
        <v>45408</v>
      </c>
      <c r="B44" s="29" t="s">
        <v>228</v>
      </c>
      <c r="C44" s="29"/>
      <c r="D44" s="52">
        <v>7544</v>
      </c>
      <c r="E44" s="20">
        <f t="shared" si="0"/>
        <v>196675</v>
      </c>
      <c r="F44" s="28"/>
      <c r="H44" s="23"/>
      <c r="I44" s="27"/>
      <c r="J44" s="4"/>
      <c r="K44" s="4"/>
      <c r="L44" s="20"/>
      <c r="M44" s="1"/>
    </row>
    <row r="45" spans="1:13" ht="13.6" x14ac:dyDescent="0.2">
      <c r="A45" s="25">
        <v>45408</v>
      </c>
      <c r="B45" s="29" t="s">
        <v>229</v>
      </c>
      <c r="C45" s="29"/>
      <c r="D45" s="52">
        <v>12037</v>
      </c>
      <c r="E45" s="20">
        <f t="shared" si="0"/>
        <v>184638</v>
      </c>
      <c r="F45" s="1"/>
      <c r="H45" s="23"/>
      <c r="I45" s="34"/>
      <c r="J45" s="4"/>
      <c r="K45" s="4"/>
      <c r="L45" s="20"/>
      <c r="M45" s="1"/>
    </row>
    <row r="46" spans="1:13" ht="13.6" x14ac:dyDescent="0.2">
      <c r="A46" s="25">
        <v>45408</v>
      </c>
      <c r="B46" s="29" t="s">
        <v>249</v>
      </c>
      <c r="C46" s="29"/>
      <c r="D46" s="52">
        <v>6341</v>
      </c>
      <c r="E46" s="20">
        <f t="shared" si="0"/>
        <v>178297</v>
      </c>
      <c r="F46" s="1"/>
      <c r="H46" s="23"/>
      <c r="I46" s="34"/>
      <c r="J46" s="4"/>
      <c r="K46" s="4"/>
      <c r="L46" s="20"/>
      <c r="M46" s="1"/>
    </row>
    <row r="47" spans="1:13" ht="13.6" x14ac:dyDescent="0.2">
      <c r="A47" s="25">
        <v>45408</v>
      </c>
      <c r="B47" s="29" t="s">
        <v>230</v>
      </c>
      <c r="C47" s="29"/>
      <c r="D47" s="52">
        <v>20722</v>
      </c>
      <c r="E47" s="20">
        <f t="shared" si="0"/>
        <v>157575</v>
      </c>
      <c r="F47" s="28"/>
      <c r="H47" s="23"/>
      <c r="I47" s="34"/>
      <c r="J47" s="4"/>
      <c r="K47" s="4"/>
      <c r="L47" s="20"/>
      <c r="M47" s="1"/>
    </row>
    <row r="48" spans="1:13" ht="13.6" x14ac:dyDescent="0.2">
      <c r="A48" s="25">
        <v>45408</v>
      </c>
      <c r="B48" s="29" t="s">
        <v>245</v>
      </c>
      <c r="C48" s="29"/>
      <c r="D48" s="52">
        <v>97600</v>
      </c>
      <c r="E48" s="20">
        <f t="shared" si="0"/>
        <v>59975</v>
      </c>
      <c r="F48" s="28"/>
      <c r="H48" s="23"/>
      <c r="I48" s="34"/>
      <c r="J48" s="3"/>
      <c r="K48" s="4"/>
      <c r="L48" s="20"/>
      <c r="M48" s="1"/>
    </row>
    <row r="49" spans="1:13" ht="13.6" x14ac:dyDescent="0.2">
      <c r="A49" s="25">
        <v>45408</v>
      </c>
      <c r="B49" s="29" t="s">
        <v>250</v>
      </c>
      <c r="C49" s="29"/>
      <c r="D49" s="52">
        <v>9389</v>
      </c>
      <c r="E49" s="20">
        <f t="shared" si="0"/>
        <v>50586</v>
      </c>
      <c r="F49" s="1"/>
      <c r="H49" s="23"/>
      <c r="I49" s="34"/>
      <c r="J49" s="3"/>
      <c r="K49" s="4"/>
      <c r="L49" s="20"/>
      <c r="M49" s="1"/>
    </row>
    <row r="50" spans="1:13" ht="13.6" x14ac:dyDescent="0.2">
      <c r="A50" s="25">
        <v>45408</v>
      </c>
      <c r="B50" s="29" t="s">
        <v>231</v>
      </c>
      <c r="C50" s="29"/>
      <c r="D50" s="27">
        <v>2803</v>
      </c>
      <c r="E50" s="20">
        <f t="shared" si="0"/>
        <v>47783</v>
      </c>
      <c r="F50" s="1"/>
      <c r="H50" s="48"/>
      <c r="I50" s="34"/>
      <c r="J50" s="2"/>
      <c r="K50" s="4"/>
      <c r="L50" s="20"/>
      <c r="M50" s="33"/>
    </row>
    <row r="51" spans="1:13" ht="13.6" x14ac:dyDescent="0.2">
      <c r="A51" s="25">
        <v>45408</v>
      </c>
      <c r="B51" s="29" t="s">
        <v>232</v>
      </c>
      <c r="C51" s="29"/>
      <c r="D51" s="27">
        <v>20705</v>
      </c>
      <c r="E51" s="20">
        <f t="shared" si="0"/>
        <v>27078</v>
      </c>
      <c r="F51" s="1"/>
      <c r="H51" s="48"/>
      <c r="I51" s="34"/>
      <c r="J51" s="2"/>
      <c r="K51" s="4"/>
      <c r="L51" s="20"/>
      <c r="M51" s="33"/>
    </row>
    <row r="52" spans="1:13" ht="13.6" x14ac:dyDescent="0.2">
      <c r="A52" s="25">
        <v>45408</v>
      </c>
      <c r="B52" s="29" t="s">
        <v>233</v>
      </c>
      <c r="C52" s="29"/>
      <c r="D52" s="27">
        <v>2145</v>
      </c>
      <c r="E52" s="20">
        <f t="shared" si="0"/>
        <v>24933</v>
      </c>
      <c r="F52" s="1"/>
      <c r="H52" s="48"/>
      <c r="I52" s="34"/>
      <c r="J52" s="2"/>
      <c r="K52" s="2"/>
      <c r="L52" s="20"/>
      <c r="M52" s="1"/>
    </row>
    <row r="53" spans="1:13" ht="13.6" x14ac:dyDescent="0.2">
      <c r="A53" s="25">
        <v>45408</v>
      </c>
      <c r="B53" s="29" t="s">
        <v>234</v>
      </c>
      <c r="C53" s="29"/>
      <c r="D53" s="27">
        <v>11077</v>
      </c>
      <c r="E53" s="20">
        <f t="shared" si="0"/>
        <v>13856</v>
      </c>
      <c r="F53" s="1"/>
      <c r="H53" s="48"/>
      <c r="I53" s="34"/>
      <c r="J53" s="2"/>
      <c r="K53" s="2"/>
      <c r="L53" s="20"/>
      <c r="M53" s="1"/>
    </row>
    <row r="54" spans="1:13" ht="13.6" x14ac:dyDescent="0.2">
      <c r="A54" s="25">
        <v>45408</v>
      </c>
      <c r="B54" s="29" t="s">
        <v>248</v>
      </c>
      <c r="C54" s="29"/>
      <c r="D54" s="27">
        <v>1208</v>
      </c>
      <c r="E54" s="20">
        <f t="shared" si="0"/>
        <v>12648</v>
      </c>
      <c r="F54" s="1"/>
      <c r="H54" s="48"/>
      <c r="I54" s="34"/>
      <c r="J54" s="2"/>
      <c r="K54" s="2"/>
      <c r="L54" s="20"/>
      <c r="M54" s="1"/>
    </row>
    <row r="55" spans="1:13" ht="13.6" x14ac:dyDescent="0.2">
      <c r="A55" s="25">
        <v>45408</v>
      </c>
      <c r="B55" s="29" t="s">
        <v>235</v>
      </c>
      <c r="C55" s="29"/>
      <c r="D55" s="27">
        <v>9028</v>
      </c>
      <c r="E55" s="20">
        <f t="shared" si="0"/>
        <v>3620</v>
      </c>
      <c r="F55" s="1"/>
      <c r="H55" s="48"/>
      <c r="I55" s="34"/>
      <c r="J55" s="2"/>
      <c r="K55" s="2"/>
      <c r="L55" s="20"/>
      <c r="M55" s="1"/>
    </row>
    <row r="56" spans="1:13" ht="13.6" x14ac:dyDescent="0.2">
      <c r="A56" s="25">
        <v>45411</v>
      </c>
      <c r="B56" s="4" t="s">
        <v>242</v>
      </c>
      <c r="C56" s="29"/>
      <c r="D56" s="20">
        <v>211</v>
      </c>
      <c r="E56" s="20">
        <f t="shared" si="0"/>
        <v>3409</v>
      </c>
      <c r="F56" s="1"/>
      <c r="H56" s="48"/>
      <c r="I56" s="34"/>
      <c r="J56" s="2"/>
      <c r="K56" s="2"/>
      <c r="L56" s="20"/>
      <c r="M56" s="1"/>
    </row>
    <row r="57" spans="1:13" ht="13.6" x14ac:dyDescent="0.2">
      <c r="A57" s="25">
        <v>45411</v>
      </c>
      <c r="B57" s="4" t="s">
        <v>244</v>
      </c>
      <c r="C57" s="20"/>
      <c r="D57" s="20">
        <v>205</v>
      </c>
      <c r="E57" s="20">
        <f t="shared" si="0"/>
        <v>3204</v>
      </c>
      <c r="F57" s="1"/>
      <c r="H57" s="48"/>
      <c r="I57" s="34"/>
      <c r="J57" s="2"/>
      <c r="K57" s="2"/>
      <c r="L57" s="20"/>
      <c r="M57" s="1"/>
    </row>
    <row r="58" spans="1:13" ht="13.6" x14ac:dyDescent="0.2">
      <c r="A58" s="25">
        <v>45412</v>
      </c>
      <c r="B58" s="4" t="s">
        <v>144</v>
      </c>
      <c r="C58" s="29">
        <v>30000</v>
      </c>
      <c r="D58" s="20"/>
      <c r="E58" s="20">
        <f t="shared" si="0"/>
        <v>33204</v>
      </c>
      <c r="F58" s="1"/>
      <c r="H58" s="48"/>
      <c r="I58" s="34"/>
      <c r="J58" s="2"/>
      <c r="K58" s="2"/>
      <c r="L58" s="20"/>
      <c r="M58" s="1"/>
    </row>
    <row r="59" spans="1:13" ht="13.6" x14ac:dyDescent="0.2">
      <c r="A59" s="25">
        <v>45412</v>
      </c>
      <c r="B59" s="4" t="s">
        <v>253</v>
      </c>
      <c r="C59" s="29"/>
      <c r="D59" s="20">
        <v>4287</v>
      </c>
      <c r="E59" s="20">
        <f t="shared" si="0"/>
        <v>28917</v>
      </c>
      <c r="F59" s="1"/>
      <c r="H59" s="48"/>
      <c r="I59" s="34"/>
      <c r="J59" s="2"/>
      <c r="K59" s="2"/>
      <c r="L59" s="20"/>
      <c r="M59" s="1"/>
    </row>
    <row r="60" spans="1:13" ht="13.6" x14ac:dyDescent="0.2">
      <c r="A60" s="25">
        <v>45412</v>
      </c>
      <c r="B60" s="4" t="s">
        <v>108</v>
      </c>
      <c r="C60" s="29"/>
      <c r="D60" s="20">
        <v>850</v>
      </c>
      <c r="E60" s="20">
        <f t="shared" si="0"/>
        <v>28067</v>
      </c>
      <c r="F60" s="1"/>
      <c r="H60" s="48"/>
      <c r="I60" s="34"/>
      <c r="J60" s="2"/>
      <c r="K60" s="2"/>
      <c r="L60" s="20"/>
      <c r="M60" s="1"/>
    </row>
    <row r="61" spans="1:13" ht="13.6" x14ac:dyDescent="0.2">
      <c r="A61" s="25">
        <v>45412</v>
      </c>
      <c r="B61" s="4" t="s">
        <v>254</v>
      </c>
      <c r="C61" s="29"/>
      <c r="D61" s="20">
        <v>4065</v>
      </c>
      <c r="E61" s="20">
        <f t="shared" si="0"/>
        <v>24002</v>
      </c>
      <c r="F61" s="1"/>
      <c r="H61" s="48"/>
      <c r="I61" s="34"/>
      <c r="J61" s="2"/>
      <c r="K61" s="2"/>
      <c r="L61" s="20"/>
      <c r="M61" s="1"/>
    </row>
    <row r="62" spans="1:13" ht="13.6" x14ac:dyDescent="0.2">
      <c r="A62" s="25">
        <v>45412</v>
      </c>
      <c r="B62" s="4" t="s">
        <v>255</v>
      </c>
      <c r="C62" s="29"/>
      <c r="D62" s="20">
        <v>774</v>
      </c>
      <c r="E62" s="20">
        <f t="shared" si="0"/>
        <v>23228</v>
      </c>
      <c r="F62" s="1"/>
      <c r="H62" s="48"/>
      <c r="I62" s="34"/>
      <c r="J62" s="2"/>
      <c r="K62" s="2"/>
      <c r="L62" s="20"/>
      <c r="M62" s="1"/>
    </row>
    <row r="63" spans="1:13" ht="14.3" x14ac:dyDescent="0.25">
      <c r="A63" s="25">
        <v>45412</v>
      </c>
      <c r="B63" s="49" t="s">
        <v>257</v>
      </c>
      <c r="C63" s="29"/>
      <c r="D63" s="20">
        <v>15995</v>
      </c>
      <c r="E63" s="20">
        <f t="shared" si="0"/>
        <v>7233</v>
      </c>
      <c r="F63" s="43"/>
      <c r="H63" s="48"/>
      <c r="I63" s="34"/>
      <c r="J63" s="2"/>
      <c r="K63" s="2"/>
      <c r="L63" s="20"/>
      <c r="M63" s="1"/>
    </row>
    <row r="64" spans="1:13" ht="14.3" x14ac:dyDescent="0.25">
      <c r="A64" s="25">
        <v>45412</v>
      </c>
      <c r="B64" s="4" t="s">
        <v>256</v>
      </c>
      <c r="C64" s="29"/>
      <c r="D64" s="29">
        <v>167</v>
      </c>
      <c r="E64" s="20">
        <f t="shared" si="0"/>
        <v>7066</v>
      </c>
      <c r="F64" s="43"/>
      <c r="H64" s="48"/>
      <c r="I64" s="34"/>
      <c r="J64" s="2"/>
      <c r="K64" s="3"/>
      <c r="L64" s="20"/>
      <c r="M64" s="2"/>
    </row>
    <row r="65" spans="1:13" ht="13.6" x14ac:dyDescent="0.2">
      <c r="A65" s="25">
        <v>45412</v>
      </c>
      <c r="B65" s="4" t="s">
        <v>229</v>
      </c>
      <c r="C65" s="1"/>
      <c r="D65" s="29">
        <v>837</v>
      </c>
      <c r="E65" s="20">
        <f t="shared" si="0"/>
        <v>6229</v>
      </c>
      <c r="F65" s="1"/>
      <c r="H65" s="44"/>
      <c r="I65" s="34"/>
      <c r="J65" s="2"/>
      <c r="K65" s="2"/>
      <c r="L65" s="20"/>
      <c r="M65" s="1"/>
    </row>
    <row r="66" spans="1:13" ht="13.6" x14ac:dyDescent="0.2">
      <c r="A66" s="25"/>
      <c r="B66" s="4"/>
      <c r="C66" s="1"/>
      <c r="D66" s="4"/>
      <c r="E66" s="20">
        <f t="shared" si="0"/>
        <v>6229</v>
      </c>
      <c r="F66" s="1"/>
      <c r="H66" s="48"/>
      <c r="I66" s="34"/>
      <c r="J66" s="3"/>
      <c r="K66" s="2"/>
      <c r="L66" s="20"/>
      <c r="M66" s="1"/>
    </row>
    <row r="67" spans="1:13" ht="13.6" x14ac:dyDescent="0.2">
      <c r="A67" s="25"/>
      <c r="B67" s="4"/>
      <c r="C67" s="1"/>
      <c r="D67" s="4"/>
      <c r="E67" s="20">
        <f t="shared" ref="E67:E73" si="4">E66+C71-D72</f>
        <v>6229</v>
      </c>
      <c r="F67" s="1"/>
      <c r="H67" s="48"/>
      <c r="I67" s="35"/>
      <c r="J67" s="3"/>
      <c r="K67" s="2"/>
      <c r="L67" s="20"/>
      <c r="M67" s="1"/>
    </row>
    <row r="68" spans="1:13" ht="13.6" x14ac:dyDescent="0.2">
      <c r="A68" s="23"/>
      <c r="B68" s="4"/>
      <c r="C68" s="1"/>
      <c r="D68" s="4"/>
      <c r="E68" s="20">
        <f t="shared" si="4"/>
        <v>6229</v>
      </c>
      <c r="F68" s="1"/>
      <c r="H68" s="48"/>
      <c r="I68" s="34"/>
      <c r="J68" s="3"/>
      <c r="K68" s="34"/>
      <c r="L68" s="20"/>
      <c r="M68" s="1"/>
    </row>
    <row r="69" spans="1:13" ht="13.6" x14ac:dyDescent="0.2">
      <c r="A69" s="23"/>
      <c r="B69" s="4"/>
      <c r="C69" s="1"/>
      <c r="D69" s="4"/>
      <c r="E69" s="20">
        <f t="shared" si="4"/>
        <v>6229</v>
      </c>
      <c r="F69" s="1"/>
      <c r="H69" s="48"/>
      <c r="I69" s="34"/>
      <c r="J69" s="34"/>
      <c r="K69" s="34"/>
      <c r="L69" s="20"/>
      <c r="M69" s="1"/>
    </row>
    <row r="70" spans="1:13" ht="13.6" x14ac:dyDescent="0.2">
      <c r="A70" s="23"/>
      <c r="B70" s="4"/>
      <c r="C70" s="1"/>
      <c r="D70" s="4"/>
      <c r="E70" s="20">
        <f t="shared" si="4"/>
        <v>6229</v>
      </c>
      <c r="F70" s="1"/>
      <c r="H70" s="48"/>
      <c r="I70" s="34"/>
      <c r="J70" s="34"/>
      <c r="K70" s="34"/>
      <c r="L70" s="20"/>
      <c r="M70" s="1"/>
    </row>
    <row r="71" spans="1:13" ht="13.6" x14ac:dyDescent="0.2">
      <c r="A71" s="23"/>
      <c r="B71" s="4"/>
      <c r="C71" s="1"/>
      <c r="D71" s="4"/>
      <c r="E71" s="20">
        <f t="shared" si="4"/>
        <v>6229</v>
      </c>
      <c r="F71" s="1"/>
      <c r="H71" s="48"/>
      <c r="I71" s="34"/>
      <c r="J71" s="34"/>
      <c r="K71" s="34"/>
      <c r="L71" s="20"/>
      <c r="M71" s="1"/>
    </row>
    <row r="72" spans="1:13" ht="13.6" x14ac:dyDescent="0.2">
      <c r="A72" s="23"/>
      <c r="B72" s="4"/>
      <c r="C72" s="1"/>
      <c r="D72" s="4"/>
      <c r="E72" s="20">
        <f t="shared" si="4"/>
        <v>6229</v>
      </c>
      <c r="F72" s="1"/>
      <c r="H72" s="48"/>
      <c r="I72" s="34"/>
      <c r="J72" s="34"/>
      <c r="K72" s="34"/>
      <c r="L72" s="20"/>
      <c r="M72" s="1"/>
    </row>
    <row r="73" spans="1:13" ht="13.6" x14ac:dyDescent="0.2">
      <c r="A73" s="23"/>
      <c r="B73" s="4"/>
      <c r="C73" s="1"/>
      <c r="D73" s="4"/>
      <c r="E73" s="20">
        <f t="shared" si="4"/>
        <v>6229</v>
      </c>
      <c r="F73" s="1"/>
      <c r="H73" s="48"/>
      <c r="I73" s="34"/>
      <c r="J73" s="34"/>
      <c r="K73" s="34"/>
      <c r="L73" s="20"/>
      <c r="M73" s="1"/>
    </row>
    <row r="74" spans="1:13" ht="13.6" x14ac:dyDescent="0.2">
      <c r="A74" s="23"/>
      <c r="B74" s="4"/>
      <c r="C74" s="1"/>
      <c r="D74" s="4"/>
      <c r="E74" s="20"/>
      <c r="F74" s="1"/>
      <c r="H74" s="48"/>
      <c r="I74" s="34"/>
      <c r="J74" s="34"/>
      <c r="K74" s="34"/>
      <c r="L74" s="20"/>
      <c r="M74" s="1"/>
    </row>
    <row r="75" spans="1:13" ht="13.6" x14ac:dyDescent="0.2">
      <c r="A75" s="23"/>
      <c r="B75" s="4"/>
      <c r="C75" s="1"/>
      <c r="D75" s="4"/>
      <c r="E75" s="20"/>
      <c r="F75" s="1"/>
      <c r="H75" s="48"/>
      <c r="I75" s="34"/>
      <c r="J75" s="34"/>
      <c r="K75" s="34"/>
      <c r="L75" s="20"/>
      <c r="M75" s="1"/>
    </row>
    <row r="76" spans="1:13" ht="13.6" x14ac:dyDescent="0.2">
      <c r="A76" s="23"/>
      <c r="B76" s="4"/>
      <c r="C76" s="4"/>
      <c r="D76" s="4"/>
      <c r="E76" s="20"/>
      <c r="F76" s="1"/>
      <c r="H76" s="48"/>
      <c r="I76" s="34"/>
      <c r="J76" s="34"/>
      <c r="K76" s="34"/>
      <c r="L76" s="20"/>
      <c r="M76" s="1"/>
    </row>
    <row r="77" spans="1:13" ht="13.6" x14ac:dyDescent="0.2">
      <c r="A77" s="23"/>
      <c r="B77" s="4"/>
      <c r="C77" s="1"/>
      <c r="D77" s="4"/>
      <c r="E77" s="20"/>
      <c r="F77" s="1"/>
      <c r="H77" s="48"/>
      <c r="I77" s="34"/>
      <c r="J77" s="34"/>
      <c r="K77" s="34"/>
      <c r="L77" s="20"/>
      <c r="M77" s="1"/>
    </row>
    <row r="78" spans="1:13" ht="13.6" x14ac:dyDescent="0.2">
      <c r="A78" s="23"/>
      <c r="B78" s="4"/>
      <c r="C78" s="3"/>
      <c r="D78" s="4"/>
      <c r="E78" s="20"/>
      <c r="F78" s="1"/>
      <c r="H78" s="48"/>
      <c r="I78" s="34"/>
      <c r="J78" s="34"/>
      <c r="K78" s="34"/>
      <c r="L78" s="20"/>
      <c r="M78" s="9"/>
    </row>
    <row r="79" spans="1:13" ht="13.6" x14ac:dyDescent="0.2">
      <c r="A79" s="23"/>
      <c r="B79" s="4"/>
      <c r="C79" s="3"/>
      <c r="D79" s="4"/>
      <c r="E79" s="20"/>
      <c r="F79" s="1"/>
      <c r="H79" s="48"/>
      <c r="I79" s="34"/>
      <c r="J79" s="34"/>
      <c r="K79" s="34"/>
      <c r="L79" s="20"/>
      <c r="M79" s="9"/>
    </row>
    <row r="80" spans="1:13" ht="13.6" x14ac:dyDescent="0.2">
      <c r="A80" s="23"/>
      <c r="B80" s="4"/>
      <c r="C80" s="3"/>
      <c r="D80" s="4"/>
      <c r="E80" s="20"/>
      <c r="F80" s="1"/>
      <c r="H80" s="48"/>
      <c r="I80" s="34"/>
      <c r="J80" s="34"/>
      <c r="K80" s="34"/>
      <c r="L80" s="20"/>
      <c r="M80" s="9"/>
    </row>
    <row r="81" spans="1:13" ht="13.6" x14ac:dyDescent="0.2">
      <c r="A81" s="23"/>
      <c r="B81" s="4"/>
      <c r="C81" s="3"/>
      <c r="D81" s="4"/>
      <c r="E81" s="20"/>
      <c r="F81" s="1"/>
      <c r="H81" s="44"/>
      <c r="I81" s="34"/>
      <c r="J81" s="34"/>
      <c r="K81" s="34"/>
      <c r="L81" s="20"/>
      <c r="M81" s="9"/>
    </row>
    <row r="82" spans="1:13" ht="13.6" x14ac:dyDescent="0.2">
      <c r="A82" s="23"/>
      <c r="B82" s="4"/>
      <c r="C82" s="3"/>
      <c r="D82" s="4"/>
      <c r="E82" s="20"/>
      <c r="F82" s="1"/>
      <c r="H82" s="44"/>
      <c r="I82" s="34"/>
      <c r="J82" s="34"/>
      <c r="K82" s="34"/>
      <c r="L82" s="20"/>
      <c r="M82" s="9"/>
    </row>
    <row r="83" spans="1:13" ht="13.6" x14ac:dyDescent="0.2">
      <c r="A83" s="23"/>
      <c r="B83" s="4"/>
      <c r="C83" s="3"/>
      <c r="D83" s="4"/>
      <c r="E83" s="20"/>
      <c r="F83" s="1"/>
      <c r="H83" s="44"/>
      <c r="I83" s="34"/>
      <c r="J83" s="34"/>
      <c r="K83" s="34"/>
      <c r="L83" s="20"/>
      <c r="M83" s="9"/>
    </row>
    <row r="84" spans="1:13" ht="13.6" x14ac:dyDescent="0.2">
      <c r="A84" s="23"/>
      <c r="B84" s="4"/>
      <c r="C84" s="4"/>
      <c r="D84" s="4"/>
      <c r="E84" s="20"/>
      <c r="F84" s="1"/>
      <c r="H84" s="44"/>
      <c r="I84" s="34"/>
      <c r="J84" s="34"/>
      <c r="K84" s="34"/>
      <c r="L84" s="20"/>
      <c r="M84" s="9"/>
    </row>
    <row r="85" spans="1:13" ht="13.6" x14ac:dyDescent="0.2">
      <c r="A85" s="23"/>
      <c r="B85" s="4"/>
      <c r="C85" s="2"/>
      <c r="D85" s="4"/>
      <c r="E85" s="20"/>
      <c r="F85" s="1"/>
      <c r="H85" s="44"/>
      <c r="I85" s="34"/>
      <c r="J85" s="34"/>
      <c r="K85" s="34"/>
      <c r="L85" s="20"/>
      <c r="M85" s="9"/>
    </row>
    <row r="86" spans="1:13" ht="13.6" x14ac:dyDescent="0.2">
      <c r="A86" s="23"/>
      <c r="B86" s="4"/>
      <c r="C86" s="3"/>
      <c r="D86" s="4"/>
      <c r="E86" s="20"/>
      <c r="F86" s="1"/>
      <c r="H86" s="44"/>
      <c r="I86" s="34"/>
      <c r="J86" s="34"/>
      <c r="K86" s="34"/>
      <c r="L86" s="20"/>
      <c r="M86" s="9"/>
    </row>
    <row r="87" spans="1:13" ht="13.6" x14ac:dyDescent="0.2">
      <c r="A87" s="23"/>
      <c r="B87" s="4"/>
      <c r="C87" s="3"/>
      <c r="D87" s="4"/>
      <c r="E87" s="20"/>
      <c r="F87" s="1"/>
      <c r="H87" s="44"/>
      <c r="I87" s="34"/>
      <c r="J87" s="34"/>
      <c r="K87" s="34"/>
      <c r="L87" s="20"/>
      <c r="M87" s="9"/>
    </row>
    <row r="88" spans="1:13" ht="13.6" x14ac:dyDescent="0.2">
      <c r="A88" s="23"/>
      <c r="B88" s="4"/>
      <c r="C88" s="3"/>
      <c r="D88" s="4"/>
      <c r="E88" s="20"/>
      <c r="F88" s="1"/>
      <c r="H88" s="44"/>
      <c r="I88" s="34"/>
      <c r="J88" s="34"/>
      <c r="K88" s="34"/>
      <c r="L88" s="20"/>
      <c r="M88" s="9"/>
    </row>
    <row r="89" spans="1:13" ht="13.6" x14ac:dyDescent="0.2">
      <c r="A89" s="23"/>
      <c r="B89" s="4"/>
      <c r="C89" s="3"/>
      <c r="D89" s="4"/>
      <c r="E89" s="20"/>
      <c r="F89" s="1"/>
      <c r="H89" s="44"/>
      <c r="I89" s="34"/>
      <c r="J89" s="34"/>
      <c r="K89" s="34"/>
      <c r="L89" s="20"/>
      <c r="M89" s="9"/>
    </row>
    <row r="90" spans="1:13" ht="13.6" x14ac:dyDescent="0.2">
      <c r="A90" s="23"/>
      <c r="B90" s="4"/>
      <c r="C90" s="2"/>
      <c r="D90" s="4"/>
      <c r="E90" s="20"/>
      <c r="F90" s="1"/>
      <c r="H90" s="48"/>
      <c r="I90" s="34"/>
      <c r="J90" s="34"/>
      <c r="K90" s="2"/>
      <c r="L90" s="20"/>
      <c r="M90" s="9"/>
    </row>
    <row r="91" spans="1:13" ht="13.6" x14ac:dyDescent="0.2">
      <c r="A91" s="23"/>
      <c r="B91" s="4"/>
      <c r="C91" s="3"/>
      <c r="D91" s="4"/>
      <c r="E91" s="20"/>
      <c r="F91" s="1"/>
      <c r="H91" s="48"/>
      <c r="I91" s="34"/>
      <c r="J91" s="2"/>
      <c r="K91" s="2"/>
      <c r="L91" s="20"/>
      <c r="M91" s="9"/>
    </row>
    <row r="92" spans="1:13" ht="13.6" x14ac:dyDescent="0.2">
      <c r="A92" s="23"/>
      <c r="B92" s="4"/>
      <c r="C92" s="3"/>
      <c r="D92" s="4"/>
      <c r="E92" s="20"/>
      <c r="F92" s="1"/>
      <c r="H92" s="48"/>
      <c r="I92" s="34"/>
      <c r="J92" s="2"/>
      <c r="K92" s="2"/>
      <c r="L92" s="20"/>
      <c r="M92" s="9"/>
    </row>
    <row r="93" spans="1:13" ht="13.6" x14ac:dyDescent="0.2">
      <c r="A93" s="23"/>
      <c r="B93" s="4"/>
      <c r="C93" s="3"/>
      <c r="D93" s="4"/>
      <c r="E93" s="20"/>
      <c r="F93" s="1"/>
      <c r="H93" s="48"/>
      <c r="I93" s="34"/>
      <c r="J93" s="2"/>
      <c r="K93" s="2"/>
      <c r="L93" s="20"/>
      <c r="M93" s="9"/>
    </row>
    <row r="94" spans="1:13" ht="13.6" x14ac:dyDescent="0.2">
      <c r="A94" s="23"/>
      <c r="B94" s="4"/>
      <c r="C94" s="3"/>
      <c r="D94" s="4"/>
      <c r="E94" s="20"/>
      <c r="F94" s="1"/>
      <c r="H94" s="48"/>
      <c r="I94" s="34"/>
      <c r="J94" s="2"/>
      <c r="K94" s="2"/>
      <c r="L94" s="20"/>
      <c r="M94" s="9"/>
    </row>
    <row r="95" spans="1:13" ht="13.6" x14ac:dyDescent="0.2">
      <c r="A95" s="23"/>
      <c r="B95" s="4"/>
      <c r="C95" s="3"/>
      <c r="D95" s="4"/>
      <c r="E95" s="20"/>
      <c r="F95" s="1"/>
      <c r="H95" s="48"/>
      <c r="I95" s="34"/>
      <c r="J95" s="2"/>
      <c r="K95" s="2"/>
      <c r="L95" s="20"/>
      <c r="M95" s="9"/>
    </row>
    <row r="96" spans="1:13" ht="13.6" x14ac:dyDescent="0.2">
      <c r="A96" s="23"/>
      <c r="B96" s="4"/>
      <c r="C96" s="3"/>
      <c r="D96" s="4"/>
      <c r="E96" s="20"/>
      <c r="F96" s="1"/>
      <c r="H96" s="48"/>
      <c r="I96" s="34"/>
      <c r="J96" s="2"/>
      <c r="K96" s="2"/>
      <c r="L96" s="20"/>
      <c r="M96" s="9"/>
    </row>
    <row r="97" spans="1:13" ht="13.6" x14ac:dyDescent="0.2">
      <c r="A97" s="23"/>
      <c r="B97" s="4"/>
      <c r="C97" s="3"/>
      <c r="D97" s="4"/>
      <c r="E97" s="20"/>
      <c r="F97" s="1"/>
      <c r="H97" s="48"/>
      <c r="I97" s="2"/>
      <c r="J97" s="2"/>
      <c r="K97" s="2"/>
      <c r="L97" s="20"/>
      <c r="M97" s="9"/>
    </row>
    <row r="98" spans="1:13" ht="13.6" x14ac:dyDescent="0.2">
      <c r="A98" s="23"/>
      <c r="B98" s="4"/>
      <c r="C98" s="2"/>
      <c r="D98" s="4"/>
      <c r="E98" s="20"/>
      <c r="F98" s="1"/>
      <c r="H98" s="48"/>
      <c r="I98" s="2"/>
      <c r="J98" s="2"/>
      <c r="K98" s="2"/>
      <c r="L98" s="20"/>
      <c r="M98" s="9"/>
    </row>
    <row r="99" spans="1:13" ht="13.6" x14ac:dyDescent="0.2">
      <c r="A99" s="23"/>
      <c r="B99" s="4"/>
      <c r="C99" s="3"/>
      <c r="D99" s="4"/>
      <c r="E99" s="20"/>
      <c r="F99" s="1"/>
      <c r="H99" s="48"/>
      <c r="I99" s="2"/>
      <c r="J99" s="2"/>
      <c r="K99" s="2"/>
      <c r="L99" s="20"/>
      <c r="M99" s="9"/>
    </row>
    <row r="100" spans="1:13" ht="13.6" x14ac:dyDescent="0.2">
      <c r="A100" s="23"/>
      <c r="B100" s="4"/>
      <c r="C100" s="3"/>
      <c r="D100" s="4"/>
      <c r="E100" s="20"/>
      <c r="F100" s="1"/>
      <c r="H100" s="48"/>
      <c r="I100" s="2"/>
      <c r="J100" s="2"/>
      <c r="K100" s="2"/>
      <c r="L100" s="20"/>
      <c r="M100" s="9"/>
    </row>
    <row r="101" spans="1:13" ht="13.6" x14ac:dyDescent="0.2">
      <c r="A101" s="23"/>
      <c r="B101" s="4"/>
      <c r="C101" s="3"/>
      <c r="D101" s="4"/>
      <c r="E101" s="20"/>
      <c r="F101" s="1"/>
      <c r="H101" s="48"/>
      <c r="I101" s="2"/>
      <c r="J101" s="2"/>
      <c r="K101" s="2"/>
      <c r="L101" s="20"/>
      <c r="M101" s="9"/>
    </row>
    <row r="102" spans="1:13" ht="13.6" x14ac:dyDescent="0.2">
      <c r="A102" s="23"/>
      <c r="B102" s="4"/>
      <c r="C102" s="3"/>
      <c r="D102" s="4"/>
      <c r="E102" s="20"/>
      <c r="F102" s="1"/>
      <c r="H102" s="48"/>
      <c r="I102" s="2"/>
      <c r="J102" s="2"/>
      <c r="K102" s="2"/>
      <c r="L102" s="20"/>
      <c r="M102" s="9"/>
    </row>
    <row r="103" spans="1:13" ht="13.6" x14ac:dyDescent="0.2">
      <c r="A103" s="23"/>
      <c r="B103" s="4"/>
      <c r="C103" s="3"/>
      <c r="D103" s="4"/>
      <c r="E103" s="20"/>
      <c r="F103" s="1"/>
      <c r="H103" s="48"/>
      <c r="I103" s="2"/>
      <c r="J103" s="2"/>
      <c r="K103" s="2"/>
      <c r="L103" s="20"/>
      <c r="M103" s="9"/>
    </row>
    <row r="104" spans="1:13" ht="13.6" x14ac:dyDescent="0.2">
      <c r="A104" s="23"/>
      <c r="B104" s="4"/>
      <c r="C104" s="3"/>
      <c r="D104" s="4"/>
      <c r="E104" s="20"/>
      <c r="F104" s="1"/>
      <c r="H104" s="48"/>
      <c r="I104" s="2"/>
      <c r="J104" s="2"/>
      <c r="K104" s="2"/>
      <c r="L104" s="20"/>
      <c r="M104" s="9"/>
    </row>
    <row r="105" spans="1:13" ht="13.6" x14ac:dyDescent="0.2">
      <c r="A105" s="23"/>
      <c r="B105" s="4"/>
      <c r="C105" s="3"/>
      <c r="D105" s="4"/>
      <c r="E105" s="20"/>
      <c r="F105" s="1"/>
      <c r="H105" s="48"/>
      <c r="I105" s="2"/>
      <c r="J105" s="2"/>
      <c r="K105" s="2"/>
      <c r="L105" s="20"/>
      <c r="M105" s="9"/>
    </row>
    <row r="106" spans="1:13" ht="13.6" x14ac:dyDescent="0.2">
      <c r="A106" s="23"/>
      <c r="B106" s="4"/>
      <c r="C106" s="3"/>
      <c r="D106" s="4"/>
      <c r="E106" s="20"/>
      <c r="F106" s="1"/>
      <c r="H106" s="48"/>
      <c r="I106" s="2"/>
      <c r="J106" s="2"/>
      <c r="K106" s="2"/>
      <c r="L106" s="20"/>
      <c r="M106" s="1"/>
    </row>
    <row r="107" spans="1:13" ht="13.6" x14ac:dyDescent="0.2">
      <c r="A107" s="23"/>
      <c r="B107" s="4"/>
      <c r="C107" s="3"/>
      <c r="D107" s="4"/>
      <c r="E107" s="20"/>
      <c r="F107" s="1"/>
      <c r="H107" s="48"/>
      <c r="I107" s="2"/>
      <c r="J107" s="2"/>
      <c r="K107" s="2"/>
      <c r="L107" s="20"/>
      <c r="M107" s="1"/>
    </row>
    <row r="108" spans="1:13" ht="13.6" x14ac:dyDescent="0.2">
      <c r="A108" s="23"/>
      <c r="B108" s="4"/>
      <c r="C108" s="3"/>
      <c r="D108" s="4"/>
      <c r="E108" s="20"/>
      <c r="F108" s="1"/>
      <c r="H108" s="48"/>
      <c r="I108" s="2"/>
      <c r="J108" s="2"/>
      <c r="K108" s="2"/>
      <c r="L108" s="20"/>
      <c r="M108" s="1"/>
    </row>
    <row r="109" spans="1:13" ht="13.6" x14ac:dyDescent="0.2">
      <c r="A109" s="23"/>
      <c r="B109" s="4"/>
      <c r="C109" s="3"/>
      <c r="D109" s="4"/>
      <c r="E109" s="20"/>
      <c r="F109" s="1"/>
      <c r="H109" s="48"/>
      <c r="I109" s="2"/>
      <c r="J109" s="2"/>
      <c r="K109" s="2"/>
      <c r="L109" s="1"/>
      <c r="M109" s="1"/>
    </row>
    <row r="110" spans="1:13" ht="13.6" x14ac:dyDescent="0.2">
      <c r="A110" s="23"/>
      <c r="B110" s="4"/>
      <c r="C110" s="3"/>
      <c r="D110" s="4"/>
      <c r="E110" s="20"/>
      <c r="F110" s="1"/>
      <c r="H110" s="48"/>
      <c r="I110" s="2"/>
      <c r="J110" s="2"/>
      <c r="K110" s="2"/>
      <c r="L110" s="1"/>
      <c r="M110" s="1"/>
    </row>
    <row r="111" spans="1:13" ht="13.6" x14ac:dyDescent="0.2">
      <c r="A111" s="23"/>
      <c r="B111" s="4"/>
      <c r="C111" s="2"/>
      <c r="D111" s="4"/>
      <c r="E111" s="20"/>
      <c r="F111" s="1"/>
      <c r="H111" s="48"/>
      <c r="I111" s="2"/>
      <c r="J111" s="2"/>
      <c r="K111" s="2"/>
      <c r="L111" s="1"/>
      <c r="M111" s="1"/>
    </row>
    <row r="112" spans="1:13" ht="13.6" x14ac:dyDescent="0.2">
      <c r="A112" s="38"/>
      <c r="B112" s="4"/>
      <c r="C112" s="4"/>
      <c r="D112" s="4"/>
      <c r="E112" s="20"/>
      <c r="F112" s="1"/>
      <c r="H112" s="48"/>
      <c r="I112" s="2"/>
      <c r="J112" s="2"/>
      <c r="K112" s="41"/>
      <c r="L112" s="1"/>
      <c r="M112" s="1"/>
    </row>
    <row r="113" spans="1:12" ht="13.6" x14ac:dyDescent="0.2">
      <c r="A113" s="23"/>
      <c r="B113" s="4"/>
      <c r="C113" s="4"/>
      <c r="D113" s="4"/>
      <c r="E113" s="20"/>
      <c r="F113" s="1"/>
      <c r="H113" s="48"/>
      <c r="I113" s="2"/>
      <c r="J113" s="2"/>
      <c r="K113" s="41"/>
      <c r="L113" s="1"/>
    </row>
    <row r="114" spans="1:12" ht="13.6" x14ac:dyDescent="0.2">
      <c r="A114" s="23"/>
      <c r="B114" s="4"/>
      <c r="C114" s="45"/>
      <c r="D114" s="4"/>
      <c r="E114" s="20"/>
      <c r="F114" s="1"/>
      <c r="H114" s="48"/>
      <c r="I114" s="2"/>
      <c r="J114" s="2"/>
      <c r="K114" s="41"/>
      <c r="L114" s="1"/>
    </row>
    <row r="115" spans="1:12" ht="13.6" x14ac:dyDescent="0.2">
      <c r="A115" s="23"/>
      <c r="B115" s="45"/>
      <c r="C115" s="4"/>
      <c r="D115" s="45"/>
      <c r="E115" s="20"/>
      <c r="F115" s="1"/>
      <c r="H115" s="48"/>
      <c r="I115" s="2"/>
      <c r="J115" s="2"/>
      <c r="K115" s="41"/>
    </row>
    <row r="116" spans="1:12" ht="13.6" x14ac:dyDescent="0.2">
      <c r="A116" s="23"/>
      <c r="B116" s="4"/>
      <c r="C116" s="4"/>
      <c r="D116" s="45"/>
      <c r="E116" s="20"/>
      <c r="F116" s="1"/>
      <c r="H116" s="42"/>
      <c r="I116" s="2"/>
      <c r="J116" s="2"/>
      <c r="K116" s="9"/>
    </row>
    <row r="117" spans="1:12" ht="13.6" x14ac:dyDescent="0.2">
      <c r="A117" s="23"/>
      <c r="B117" s="4"/>
      <c r="C117" s="4"/>
      <c r="D117" s="45"/>
      <c r="E117" s="20"/>
      <c r="F117" s="1"/>
      <c r="H117" s="1"/>
      <c r="I117" s="2"/>
      <c r="J117" s="1"/>
      <c r="K117" s="1"/>
    </row>
    <row r="118" spans="1:12" ht="13.6" x14ac:dyDescent="0.2">
      <c r="A118" s="23"/>
      <c r="B118" s="4"/>
      <c r="C118" s="4"/>
      <c r="D118" s="45"/>
      <c r="E118" s="20"/>
      <c r="F118" s="1"/>
      <c r="H118" s="1"/>
      <c r="I118" s="2"/>
      <c r="J118" s="1"/>
      <c r="K118" s="1"/>
    </row>
    <row r="119" spans="1:12" ht="13.6" x14ac:dyDescent="0.2">
      <c r="A119" s="23"/>
      <c r="B119" s="4"/>
      <c r="C119" s="4"/>
      <c r="D119" s="45"/>
      <c r="E119" s="20"/>
      <c r="F119" s="1"/>
      <c r="H119" s="1"/>
      <c r="I119" s="35"/>
      <c r="J119" s="1"/>
      <c r="K119" s="1"/>
    </row>
    <row r="120" spans="1:12" ht="13.6" x14ac:dyDescent="0.2">
      <c r="A120" s="23"/>
      <c r="B120" s="4"/>
      <c r="C120" s="4"/>
      <c r="D120" s="45"/>
      <c r="E120" s="20"/>
      <c r="F120" s="1"/>
      <c r="H120" s="1"/>
      <c r="I120" s="35"/>
      <c r="J120" s="1"/>
      <c r="K120" s="1"/>
    </row>
    <row r="121" spans="1:12" ht="13.6" x14ac:dyDescent="0.2">
      <c r="A121" s="23"/>
      <c r="B121" s="4"/>
      <c r="C121" s="4"/>
      <c r="D121" s="45"/>
      <c r="E121" s="20"/>
      <c r="F121" s="1"/>
      <c r="H121" s="1"/>
      <c r="I121" s="35"/>
      <c r="J121" s="1"/>
      <c r="K121" s="1"/>
    </row>
    <row r="122" spans="1:12" ht="13.6" x14ac:dyDescent="0.2">
      <c r="A122" s="23"/>
      <c r="B122" s="4"/>
      <c r="C122" s="4"/>
      <c r="D122" s="45"/>
      <c r="E122" s="20"/>
      <c r="F122" s="1"/>
      <c r="H122" s="1"/>
      <c r="I122" s="35"/>
      <c r="J122" s="1"/>
      <c r="K122" s="1"/>
    </row>
    <row r="123" spans="1:12" ht="13.6" x14ac:dyDescent="0.2">
      <c r="A123" s="23"/>
      <c r="B123" s="4"/>
      <c r="C123" s="4"/>
      <c r="D123" s="45"/>
      <c r="E123" s="20"/>
      <c r="F123" s="1"/>
      <c r="I123" s="9"/>
      <c r="J123" s="1"/>
    </row>
    <row r="124" spans="1:12" ht="14.3" x14ac:dyDescent="0.25">
      <c r="A124" s="23"/>
      <c r="B124" s="4"/>
      <c r="C124" s="4"/>
      <c r="D124" s="45"/>
      <c r="E124" s="20"/>
      <c r="F124" s="43"/>
      <c r="I124" s="1"/>
    </row>
    <row r="125" spans="1:12" ht="13.6" x14ac:dyDescent="0.2">
      <c r="A125" s="23"/>
      <c r="B125" s="4"/>
      <c r="C125" s="4"/>
      <c r="D125" s="45"/>
      <c r="E125" s="20"/>
      <c r="F125" s="1"/>
      <c r="I125" s="1"/>
    </row>
    <row r="126" spans="1:12" ht="13.6" x14ac:dyDescent="0.2">
      <c r="A126" s="23"/>
      <c r="B126" s="4"/>
      <c r="C126" s="1"/>
      <c r="D126" s="45"/>
      <c r="E126" s="20"/>
      <c r="F126" s="1"/>
      <c r="I126" s="1"/>
    </row>
    <row r="127" spans="1:12" ht="13.6" x14ac:dyDescent="0.2">
      <c r="A127" s="23"/>
      <c r="B127" s="4"/>
      <c r="C127" s="4"/>
      <c r="D127" s="45"/>
      <c r="E127" s="20"/>
      <c r="F127" s="1"/>
      <c r="I127" s="1"/>
    </row>
    <row r="128" spans="1:12" ht="13.6" x14ac:dyDescent="0.2">
      <c r="A128" s="23"/>
      <c r="B128" s="4"/>
      <c r="C128" s="1"/>
      <c r="D128" s="45"/>
      <c r="E128" s="20"/>
      <c r="F128" s="1"/>
      <c r="I128" s="1"/>
    </row>
    <row r="129" spans="1:9" ht="13.6" x14ac:dyDescent="0.2">
      <c r="A129" s="23"/>
      <c r="B129" s="4"/>
      <c r="C129" s="1"/>
      <c r="D129" s="45"/>
      <c r="E129" s="20"/>
      <c r="F129" s="1"/>
      <c r="I129" s="1"/>
    </row>
    <row r="130" spans="1:9" ht="13.6" x14ac:dyDescent="0.2">
      <c r="A130" s="23"/>
      <c r="B130" s="4"/>
      <c r="C130" s="1"/>
      <c r="D130" s="45"/>
      <c r="E130" s="20"/>
      <c r="F130" s="1"/>
    </row>
    <row r="131" spans="1:9" ht="13.6" x14ac:dyDescent="0.2">
      <c r="A131" s="23"/>
      <c r="B131" s="4"/>
      <c r="C131" s="1"/>
      <c r="D131" s="45"/>
      <c r="E131" s="20"/>
      <c r="F131" s="1"/>
    </row>
    <row r="132" spans="1:9" ht="13.6" x14ac:dyDescent="0.2">
      <c r="A132" s="23"/>
      <c r="B132" s="4"/>
      <c r="C132" s="1"/>
      <c r="D132" s="45"/>
      <c r="E132" s="20"/>
      <c r="F132" s="1"/>
    </row>
    <row r="133" spans="1:9" ht="13.6" x14ac:dyDescent="0.2">
      <c r="A133" s="23"/>
      <c r="B133" s="4"/>
      <c r="C133" s="30"/>
      <c r="D133" s="45"/>
      <c r="E133" s="20"/>
      <c r="F133" s="1"/>
    </row>
    <row r="134" spans="1:9" ht="13.6" x14ac:dyDescent="0.2">
      <c r="A134" s="23"/>
      <c r="B134" s="4"/>
      <c r="C134" s="1"/>
      <c r="D134" s="45"/>
      <c r="E134" s="20"/>
      <c r="F134" s="1"/>
    </row>
    <row r="135" spans="1:9" ht="13.6" x14ac:dyDescent="0.2">
      <c r="A135" s="23"/>
      <c r="B135" s="4"/>
      <c r="C135" s="1"/>
      <c r="D135" s="45"/>
      <c r="E135" s="20"/>
      <c r="F135" s="1"/>
    </row>
    <row r="136" spans="1:9" ht="13.6" x14ac:dyDescent="0.2">
      <c r="A136" s="23"/>
      <c r="B136" s="4"/>
      <c r="C136" s="1"/>
      <c r="D136" s="45"/>
      <c r="E136" s="20"/>
      <c r="F136" s="1"/>
    </row>
    <row r="137" spans="1:9" ht="13.6" x14ac:dyDescent="0.2">
      <c r="A137" s="23"/>
      <c r="B137" s="4"/>
      <c r="C137" s="1"/>
      <c r="D137" s="4"/>
      <c r="E137" s="20"/>
      <c r="F137" s="47"/>
    </row>
    <row r="138" spans="1:9" ht="13.6" x14ac:dyDescent="0.2">
      <c r="A138" s="38"/>
      <c r="B138" s="4"/>
      <c r="C138" s="1"/>
      <c r="D138" s="4"/>
      <c r="E138" s="20"/>
      <c r="F138" s="1"/>
    </row>
    <row r="139" spans="1:9" ht="13.6" x14ac:dyDescent="0.2">
      <c r="A139" s="23"/>
      <c r="B139" s="4"/>
      <c r="C139" s="30"/>
      <c r="D139" s="4"/>
      <c r="E139" s="40"/>
      <c r="F139" s="1"/>
    </row>
    <row r="140" spans="1:9" ht="13.6" x14ac:dyDescent="0.2">
      <c r="A140" s="38"/>
      <c r="B140" s="4"/>
      <c r="C140" s="39"/>
      <c r="D140" s="4"/>
      <c r="E140" s="20"/>
      <c r="F140" s="1"/>
    </row>
    <row r="141" spans="1:9" ht="13.6" x14ac:dyDescent="0.2">
      <c r="A141" s="23"/>
      <c r="B141" s="45"/>
      <c r="C141" s="30"/>
      <c r="D141" s="39"/>
      <c r="E141" s="20"/>
      <c r="F141" s="1"/>
    </row>
    <row r="142" spans="1:9" ht="13.6" x14ac:dyDescent="0.2">
      <c r="A142" s="23"/>
      <c r="B142" s="4"/>
      <c r="C142" s="39"/>
      <c r="D142" s="30"/>
      <c r="E142" s="20"/>
      <c r="F142" s="1"/>
    </row>
    <row r="143" spans="1:9" ht="13.6" x14ac:dyDescent="0.2">
      <c r="A143" s="23"/>
      <c r="B143" s="45"/>
      <c r="C143" s="30"/>
      <c r="D143" s="45"/>
      <c r="E143" s="20"/>
      <c r="F143" s="1"/>
    </row>
    <row r="144" spans="1:9" ht="13.6" x14ac:dyDescent="0.2">
      <c r="A144" s="23"/>
      <c r="B144" s="20"/>
      <c r="C144" s="30"/>
      <c r="D144" s="36"/>
      <c r="E144" s="20"/>
      <c r="F144" s="1"/>
    </row>
    <row r="145" spans="1:6" ht="13.6" x14ac:dyDescent="0.2">
      <c r="A145" s="23"/>
      <c r="B145" s="20"/>
      <c r="C145" s="30"/>
      <c r="D145" s="36"/>
      <c r="E145" s="20"/>
      <c r="F145" s="1"/>
    </row>
    <row r="146" spans="1:6" ht="13.6" x14ac:dyDescent="0.2">
      <c r="A146" s="23"/>
      <c r="B146" s="20"/>
      <c r="C146" s="30"/>
      <c r="D146" s="36"/>
      <c r="E146" s="20"/>
      <c r="F146" s="1"/>
    </row>
    <row r="147" spans="1:6" ht="13.6" x14ac:dyDescent="0.2">
      <c r="A147" s="23"/>
      <c r="B147" s="20"/>
      <c r="C147" s="30"/>
      <c r="D147" s="36"/>
      <c r="E147" s="20"/>
      <c r="F147" s="1"/>
    </row>
    <row r="148" spans="1:6" ht="13.6" x14ac:dyDescent="0.2">
      <c r="A148" s="23"/>
      <c r="B148" s="20"/>
      <c r="C148" s="30"/>
      <c r="D148" s="36"/>
      <c r="E148" s="20"/>
      <c r="F148" s="1"/>
    </row>
    <row r="149" spans="1:6" ht="14.3" x14ac:dyDescent="0.25">
      <c r="A149" s="23"/>
      <c r="B149" s="20"/>
      <c r="C149" s="30"/>
      <c r="D149" s="36"/>
      <c r="E149" s="20"/>
      <c r="F149" s="43"/>
    </row>
    <row r="150" spans="1:6" ht="13.6" x14ac:dyDescent="0.2">
      <c r="A150" s="23"/>
      <c r="B150" s="20"/>
      <c r="C150" s="30"/>
      <c r="D150" s="36"/>
      <c r="E150" s="20"/>
      <c r="F150" s="1"/>
    </row>
    <row r="151" spans="1:6" ht="13.6" x14ac:dyDescent="0.2">
      <c r="A151" s="23"/>
      <c r="B151" s="20"/>
      <c r="C151" s="30"/>
      <c r="D151" s="36"/>
      <c r="E151" s="20"/>
      <c r="F151" s="1"/>
    </row>
    <row r="152" spans="1:6" ht="13.6" x14ac:dyDescent="0.2">
      <c r="A152" s="23"/>
      <c r="B152" s="20"/>
      <c r="C152" s="30"/>
      <c r="D152" s="36"/>
      <c r="E152" s="20"/>
      <c r="F152" s="1"/>
    </row>
    <row r="153" spans="1:6" ht="13.6" x14ac:dyDescent="0.2">
      <c r="A153" s="23"/>
      <c r="B153" s="20"/>
      <c r="C153" s="30"/>
      <c r="D153" s="36"/>
      <c r="E153" s="20"/>
      <c r="F153" s="1"/>
    </row>
    <row r="154" spans="1:6" ht="13.6" x14ac:dyDescent="0.2">
      <c r="A154" s="38"/>
      <c r="B154" s="20"/>
      <c r="C154" s="30"/>
      <c r="D154" s="36"/>
      <c r="E154" s="20"/>
      <c r="F154" s="1"/>
    </row>
    <row r="155" spans="1:6" ht="13.6" x14ac:dyDescent="0.2">
      <c r="A155" s="23"/>
      <c r="B155" s="20"/>
      <c r="C155" s="30"/>
      <c r="D155" s="36"/>
      <c r="E155" s="20"/>
      <c r="F155" s="1"/>
    </row>
    <row r="156" spans="1:6" ht="13.6" x14ac:dyDescent="0.2">
      <c r="A156" s="23"/>
      <c r="B156" s="20"/>
      <c r="C156" s="39"/>
      <c r="D156" s="36"/>
      <c r="E156" s="20"/>
      <c r="F156" s="1"/>
    </row>
    <row r="157" spans="1:6" ht="13.6" x14ac:dyDescent="0.2">
      <c r="A157" s="23"/>
      <c r="B157" s="46"/>
      <c r="C157" s="30"/>
      <c r="D157" s="39"/>
      <c r="E157" s="20"/>
      <c r="F157" s="1"/>
    </row>
    <row r="158" spans="1:6" ht="13.6" x14ac:dyDescent="0.2">
      <c r="A158" s="23"/>
      <c r="B158" s="30"/>
      <c r="C158" s="1"/>
      <c r="D158" s="30"/>
      <c r="E158" s="20"/>
      <c r="F158" s="1"/>
    </row>
    <row r="159" spans="1:6" ht="13.6" x14ac:dyDescent="0.2">
      <c r="A159" s="23"/>
      <c r="B159" s="30"/>
      <c r="C159" s="1"/>
      <c r="D159" s="30"/>
      <c r="E159" s="20"/>
      <c r="F159" s="1"/>
    </row>
    <row r="160" spans="1:6" ht="13.6" x14ac:dyDescent="0.2">
      <c r="A160" s="23"/>
      <c r="B160" s="30"/>
      <c r="C160" s="36"/>
      <c r="D160" s="30"/>
      <c r="E160" s="20"/>
      <c r="F160" s="1"/>
    </row>
    <row r="161" spans="1:6" ht="13.6" x14ac:dyDescent="0.2">
      <c r="A161" s="23"/>
      <c r="B161" s="20"/>
      <c r="C161" s="30"/>
      <c r="D161" s="36"/>
      <c r="E161" s="20"/>
      <c r="F161" s="1"/>
    </row>
    <row r="162" spans="1:6" ht="13.6" x14ac:dyDescent="0.2">
      <c r="A162" s="23"/>
      <c r="B162" s="20"/>
      <c r="C162" s="30"/>
      <c r="D162" s="36"/>
      <c r="E162" s="20"/>
      <c r="F162" s="1"/>
    </row>
    <row r="163" spans="1:6" ht="13.6" x14ac:dyDescent="0.2">
      <c r="A163" s="23"/>
      <c r="B163" s="20"/>
      <c r="C163" s="30"/>
      <c r="D163" s="36"/>
      <c r="E163" s="20"/>
      <c r="F163" s="1"/>
    </row>
    <row r="164" spans="1:6" ht="13.6" x14ac:dyDescent="0.2">
      <c r="A164" s="23"/>
      <c r="B164" s="20"/>
      <c r="C164" s="30"/>
      <c r="D164" s="36"/>
      <c r="E164" s="20"/>
      <c r="F164" s="1"/>
    </row>
    <row r="165" spans="1:6" ht="13.6" x14ac:dyDescent="0.2">
      <c r="A165" s="23"/>
      <c r="B165" s="20"/>
      <c r="C165" s="1"/>
      <c r="D165" s="36"/>
      <c r="E165" s="20"/>
      <c r="F165" s="1"/>
    </row>
    <row r="166" spans="1:6" ht="13.6" x14ac:dyDescent="0.2">
      <c r="A166" s="23"/>
      <c r="B166" s="20"/>
      <c r="C166" s="1"/>
      <c r="D166" s="36"/>
      <c r="E166" s="20"/>
      <c r="F166" s="1"/>
    </row>
    <row r="167" spans="1:6" ht="13.6" x14ac:dyDescent="0.2">
      <c r="A167" s="23"/>
      <c r="B167" s="36"/>
      <c r="C167" s="1"/>
      <c r="D167" s="9"/>
      <c r="E167" s="20">
        <f t="shared" ref="E167:E212" si="5">E166+C171-D172</f>
        <v>0</v>
      </c>
      <c r="F167" s="1"/>
    </row>
    <row r="168" spans="1:6" ht="13.6" x14ac:dyDescent="0.2">
      <c r="A168" s="23"/>
      <c r="B168" s="36"/>
      <c r="C168" s="1"/>
      <c r="D168" s="9"/>
      <c r="E168" s="20">
        <f t="shared" si="5"/>
        <v>0</v>
      </c>
      <c r="F168" s="1"/>
    </row>
    <row r="169" spans="1:6" ht="13.6" x14ac:dyDescent="0.2">
      <c r="A169" s="23"/>
      <c r="B169" s="9"/>
      <c r="C169" s="1"/>
      <c r="D169" s="9"/>
      <c r="E169" s="20">
        <f t="shared" si="5"/>
        <v>0</v>
      </c>
      <c r="F169" s="1"/>
    </row>
    <row r="170" spans="1:6" ht="13.6" x14ac:dyDescent="0.2">
      <c r="A170" s="23"/>
      <c r="B170" s="9"/>
      <c r="C170" s="1"/>
      <c r="D170" s="9"/>
      <c r="E170" s="20">
        <f t="shared" si="5"/>
        <v>0</v>
      </c>
      <c r="F170" s="1"/>
    </row>
    <row r="171" spans="1:6" ht="13.6" x14ac:dyDescent="0.2">
      <c r="A171" s="23"/>
      <c r="B171" s="9"/>
      <c r="C171" s="1"/>
      <c r="D171" s="37"/>
      <c r="E171" s="20">
        <f t="shared" si="5"/>
        <v>0</v>
      </c>
      <c r="F171" s="1"/>
    </row>
    <row r="172" spans="1:6" ht="13.6" x14ac:dyDescent="0.2">
      <c r="A172" s="23"/>
      <c r="B172" s="9"/>
      <c r="C172" s="1"/>
      <c r="D172" s="37"/>
      <c r="E172" s="20">
        <f t="shared" si="5"/>
        <v>0</v>
      </c>
      <c r="F172" s="1"/>
    </row>
    <row r="173" spans="1:6" ht="13.6" x14ac:dyDescent="0.2">
      <c r="A173" s="23"/>
      <c r="B173" s="9"/>
      <c r="C173" s="1"/>
      <c r="D173" s="9"/>
      <c r="E173" s="20">
        <f t="shared" si="5"/>
        <v>0</v>
      </c>
      <c r="F173" s="1"/>
    </row>
    <row r="174" spans="1:6" ht="13.6" x14ac:dyDescent="0.2">
      <c r="A174" s="23"/>
      <c r="B174" s="9"/>
      <c r="C174" s="1"/>
      <c r="D174" s="37"/>
      <c r="E174" s="20">
        <f t="shared" si="5"/>
        <v>0</v>
      </c>
      <c r="F174" s="1"/>
    </row>
    <row r="175" spans="1:6" ht="13.6" x14ac:dyDescent="0.2">
      <c r="A175" s="23"/>
      <c r="B175" s="9"/>
      <c r="C175" s="1"/>
      <c r="D175" s="37"/>
      <c r="E175" s="20">
        <f t="shared" si="5"/>
        <v>0</v>
      </c>
      <c r="F175" s="1"/>
    </row>
    <row r="176" spans="1:6" ht="13.6" x14ac:dyDescent="0.2">
      <c r="A176" s="23"/>
      <c r="B176" s="9"/>
      <c r="C176" s="1"/>
      <c r="D176" s="37"/>
      <c r="E176" s="20">
        <f t="shared" si="5"/>
        <v>0</v>
      </c>
      <c r="F176" s="1"/>
    </row>
    <row r="177" spans="1:6" ht="13.6" x14ac:dyDescent="0.2">
      <c r="A177" s="23"/>
      <c r="B177" s="9"/>
      <c r="C177" s="1"/>
      <c r="D177" s="37"/>
      <c r="E177" s="20">
        <f t="shared" si="5"/>
        <v>0</v>
      </c>
      <c r="F177" s="1"/>
    </row>
    <row r="178" spans="1:6" ht="13.6" x14ac:dyDescent="0.2">
      <c r="A178" s="23"/>
      <c r="B178" s="9"/>
      <c r="C178" s="30"/>
      <c r="D178" s="37"/>
      <c r="E178" s="20">
        <f t="shared" si="5"/>
        <v>0</v>
      </c>
      <c r="F178" s="1"/>
    </row>
    <row r="179" spans="1:6" ht="13.6" x14ac:dyDescent="0.2">
      <c r="A179" s="23"/>
      <c r="B179" s="9"/>
      <c r="C179" s="30"/>
      <c r="D179" s="37"/>
      <c r="E179" s="20">
        <f t="shared" si="5"/>
        <v>0</v>
      </c>
      <c r="F179" s="1"/>
    </row>
    <row r="180" spans="1:6" ht="13.6" x14ac:dyDescent="0.2">
      <c r="A180" s="23"/>
      <c r="B180" s="9"/>
      <c r="C180" s="30"/>
      <c r="D180" s="9"/>
      <c r="E180" s="20">
        <f t="shared" si="5"/>
        <v>0</v>
      </c>
      <c r="F180" s="1"/>
    </row>
    <row r="181" spans="1:6" ht="13.6" x14ac:dyDescent="0.2">
      <c r="A181" s="23"/>
      <c r="B181" s="9"/>
      <c r="C181" s="30"/>
      <c r="D181" s="9"/>
      <c r="E181" s="20">
        <f t="shared" si="5"/>
        <v>0</v>
      </c>
      <c r="F181" s="1"/>
    </row>
    <row r="182" spans="1:6" ht="13.6" x14ac:dyDescent="0.2">
      <c r="A182" s="23"/>
      <c r="B182" s="9"/>
      <c r="C182" s="30"/>
      <c r="D182" s="9"/>
      <c r="E182" s="20">
        <f t="shared" si="5"/>
        <v>0</v>
      </c>
      <c r="F182" s="1"/>
    </row>
    <row r="183" spans="1:6" ht="13.6" x14ac:dyDescent="0.2">
      <c r="A183" s="23"/>
      <c r="B183" s="9"/>
      <c r="C183" s="30"/>
      <c r="D183" s="9"/>
      <c r="E183" s="20">
        <f t="shared" si="5"/>
        <v>0</v>
      </c>
      <c r="F183" s="1"/>
    </row>
    <row r="184" spans="1:6" ht="13.6" x14ac:dyDescent="0.2">
      <c r="A184" s="23"/>
      <c r="B184" s="9"/>
      <c r="C184" s="30"/>
      <c r="D184" s="9"/>
      <c r="E184" s="20">
        <f t="shared" si="5"/>
        <v>0</v>
      </c>
      <c r="F184" s="1"/>
    </row>
    <row r="185" spans="1:6" ht="13.6" x14ac:dyDescent="0.2">
      <c r="A185" s="23"/>
      <c r="B185" s="9"/>
      <c r="C185" s="30"/>
      <c r="D185" s="9"/>
      <c r="E185" s="20">
        <f t="shared" si="5"/>
        <v>0</v>
      </c>
      <c r="F185" s="1"/>
    </row>
    <row r="186" spans="1:6" ht="13.6" x14ac:dyDescent="0.2">
      <c r="A186" s="23"/>
      <c r="B186" s="30"/>
      <c r="C186" s="9"/>
      <c r="D186" s="9"/>
      <c r="E186" s="20">
        <f t="shared" si="5"/>
        <v>0</v>
      </c>
      <c r="F186" s="1"/>
    </row>
    <row r="187" spans="1:6" ht="13.6" x14ac:dyDescent="0.2">
      <c r="A187" s="23"/>
      <c r="B187" s="30"/>
      <c r="C187" s="9"/>
      <c r="D187" s="9"/>
      <c r="E187" s="20">
        <f t="shared" si="5"/>
        <v>0</v>
      </c>
      <c r="F187" s="1"/>
    </row>
    <row r="188" spans="1:6" ht="13.6" x14ac:dyDescent="0.2">
      <c r="A188" s="23"/>
      <c r="B188" s="30"/>
      <c r="C188" s="1"/>
      <c r="D188" s="9"/>
      <c r="E188" s="20">
        <f t="shared" si="5"/>
        <v>0</v>
      </c>
      <c r="F188" s="1"/>
    </row>
    <row r="189" spans="1:6" ht="13.6" x14ac:dyDescent="0.2">
      <c r="A189" s="23"/>
      <c r="B189" s="30"/>
      <c r="C189" s="1"/>
      <c r="D189" s="9"/>
      <c r="E189" s="20">
        <f t="shared" si="5"/>
        <v>0</v>
      </c>
      <c r="F189" s="1"/>
    </row>
    <row r="190" spans="1:6" ht="13.6" x14ac:dyDescent="0.2">
      <c r="A190" s="23"/>
      <c r="B190" s="30"/>
      <c r="C190" s="1"/>
      <c r="D190" s="9"/>
      <c r="E190" s="20">
        <f t="shared" si="5"/>
        <v>0</v>
      </c>
      <c r="F190" s="1"/>
    </row>
    <row r="191" spans="1:6" ht="13.6" x14ac:dyDescent="0.2">
      <c r="A191" s="23"/>
      <c r="B191" s="30"/>
      <c r="C191" s="1"/>
      <c r="D191" s="9"/>
      <c r="E191" s="20">
        <f t="shared" si="5"/>
        <v>0</v>
      </c>
      <c r="F191" s="1"/>
    </row>
    <row r="192" spans="1:6" ht="13.6" x14ac:dyDescent="0.2">
      <c r="A192" s="23"/>
      <c r="B192" s="30"/>
      <c r="C192" s="1"/>
      <c r="D192" s="9"/>
      <c r="E192" s="20">
        <f t="shared" si="5"/>
        <v>0</v>
      </c>
      <c r="F192" s="1"/>
    </row>
    <row r="193" spans="1:5" ht="13.6" x14ac:dyDescent="0.2">
      <c r="A193" s="23"/>
      <c r="B193" s="30"/>
      <c r="C193" s="1"/>
      <c r="D193" s="9"/>
      <c r="E193" s="20">
        <f t="shared" si="5"/>
        <v>0</v>
      </c>
    </row>
    <row r="194" spans="1:5" ht="13.6" x14ac:dyDescent="0.2">
      <c r="A194" s="23"/>
      <c r="B194" s="30"/>
      <c r="C194" s="1"/>
      <c r="D194" s="9"/>
      <c r="E194" s="20">
        <f t="shared" si="5"/>
        <v>0</v>
      </c>
    </row>
    <row r="195" spans="1:5" ht="13.6" x14ac:dyDescent="0.2">
      <c r="A195" s="23"/>
      <c r="B195" s="30"/>
      <c r="C195" s="1"/>
      <c r="D195" s="9"/>
      <c r="E195" s="20">
        <f t="shared" si="5"/>
        <v>0</v>
      </c>
    </row>
    <row r="196" spans="1:5" ht="13.6" x14ac:dyDescent="0.2">
      <c r="A196" s="23"/>
      <c r="B196" s="30"/>
      <c r="C196" s="1"/>
      <c r="D196" s="2"/>
      <c r="E196" s="20">
        <f t="shared" si="5"/>
        <v>0</v>
      </c>
    </row>
    <row r="197" spans="1:5" ht="13.6" x14ac:dyDescent="0.2">
      <c r="A197" s="23"/>
      <c r="B197" s="30"/>
      <c r="C197" s="1"/>
      <c r="D197" s="2"/>
      <c r="E197" s="20">
        <f t="shared" si="5"/>
        <v>0</v>
      </c>
    </row>
    <row r="198" spans="1:5" ht="13.6" x14ac:dyDescent="0.2">
      <c r="A198" s="23"/>
      <c r="B198" s="30"/>
      <c r="C198" s="1"/>
      <c r="D198" s="2"/>
      <c r="E198" s="20">
        <f t="shared" si="5"/>
        <v>0</v>
      </c>
    </row>
    <row r="199" spans="1:5" ht="13.6" x14ac:dyDescent="0.2">
      <c r="A199" s="23"/>
      <c r="B199" s="30"/>
      <c r="C199" s="1"/>
      <c r="D199" s="2"/>
      <c r="E199" s="20">
        <f t="shared" si="5"/>
        <v>0</v>
      </c>
    </row>
    <row r="200" spans="1:5" ht="13.6" x14ac:dyDescent="0.2">
      <c r="A200" s="23"/>
      <c r="B200" s="30"/>
      <c r="C200" s="1"/>
      <c r="D200" s="2"/>
      <c r="E200" s="40">
        <f t="shared" si="5"/>
        <v>0</v>
      </c>
    </row>
    <row r="201" spans="1:5" ht="13.6" x14ac:dyDescent="0.2">
      <c r="A201" s="23"/>
      <c r="B201" s="30"/>
      <c r="C201" s="1"/>
      <c r="D201" s="2"/>
      <c r="E201" s="20">
        <f t="shared" si="5"/>
        <v>0</v>
      </c>
    </row>
    <row r="202" spans="1:5" ht="13.6" x14ac:dyDescent="0.2">
      <c r="A202" s="23"/>
      <c r="B202" s="30"/>
      <c r="C202" s="1"/>
      <c r="D202" s="2"/>
      <c r="E202" s="20">
        <f t="shared" si="5"/>
        <v>0</v>
      </c>
    </row>
    <row r="203" spans="1:5" ht="13.6" x14ac:dyDescent="0.2">
      <c r="A203" s="23"/>
      <c r="B203" s="30"/>
      <c r="C203" s="9"/>
      <c r="D203" s="2"/>
      <c r="E203" s="20">
        <f t="shared" si="5"/>
        <v>0</v>
      </c>
    </row>
    <row r="204" spans="1:5" ht="13.6" x14ac:dyDescent="0.2">
      <c r="A204" s="23"/>
      <c r="B204" s="9"/>
      <c r="C204" s="1"/>
      <c r="D204" s="2"/>
      <c r="E204" s="20">
        <f t="shared" si="5"/>
        <v>0</v>
      </c>
    </row>
    <row r="205" spans="1:5" ht="13.6" x14ac:dyDescent="0.2">
      <c r="A205" s="23"/>
      <c r="B205" s="9"/>
      <c r="C205" s="9"/>
      <c r="D205" s="37"/>
      <c r="E205" s="20">
        <f t="shared" si="5"/>
        <v>0</v>
      </c>
    </row>
    <row r="206" spans="1:5" ht="13.6" x14ac:dyDescent="0.2">
      <c r="A206" s="23"/>
      <c r="B206" s="9"/>
      <c r="C206" s="9"/>
      <c r="D206" s="1"/>
      <c r="E206" s="20">
        <f t="shared" si="5"/>
        <v>0</v>
      </c>
    </row>
    <row r="207" spans="1:5" ht="13.6" x14ac:dyDescent="0.2">
      <c r="A207" s="23"/>
      <c r="B207" s="30"/>
      <c r="C207" s="9"/>
      <c r="D207" s="35"/>
      <c r="E207" s="20">
        <f t="shared" si="5"/>
        <v>0</v>
      </c>
    </row>
    <row r="208" spans="1:5" ht="13.6" x14ac:dyDescent="0.2">
      <c r="A208" s="23"/>
      <c r="B208" s="30"/>
      <c r="C208" s="9"/>
      <c r="D208" s="35"/>
      <c r="E208" s="20">
        <f t="shared" si="5"/>
        <v>0</v>
      </c>
    </row>
    <row r="209" spans="1:5" ht="13.6" x14ac:dyDescent="0.2">
      <c r="A209" s="23"/>
      <c r="B209" s="30"/>
      <c r="C209" s="9"/>
      <c r="D209" s="35"/>
      <c r="E209" s="20">
        <f t="shared" si="5"/>
        <v>0</v>
      </c>
    </row>
    <row r="210" spans="1:5" ht="13.6" x14ac:dyDescent="0.2">
      <c r="A210" s="23"/>
      <c r="B210" s="30"/>
      <c r="C210" s="9"/>
      <c r="D210" s="35"/>
      <c r="E210" s="20">
        <f t="shared" si="5"/>
        <v>0</v>
      </c>
    </row>
    <row r="211" spans="1:5" ht="13.6" x14ac:dyDescent="0.2">
      <c r="A211" s="23"/>
      <c r="B211" s="30"/>
      <c r="C211" s="9"/>
      <c r="D211" s="35"/>
      <c r="E211" s="20">
        <f t="shared" si="5"/>
        <v>0</v>
      </c>
    </row>
    <row r="212" spans="1:5" ht="13.6" x14ac:dyDescent="0.2">
      <c r="A212" s="23"/>
      <c r="B212" s="30"/>
      <c r="C212" s="9"/>
      <c r="D212" s="35"/>
      <c r="E212" s="20">
        <f t="shared" si="5"/>
        <v>0</v>
      </c>
    </row>
    <row r="213" spans="1:5" ht="13.6" x14ac:dyDescent="0.2">
      <c r="A213" s="23"/>
      <c r="B213" s="30"/>
      <c r="C213" s="9"/>
      <c r="D213" s="35"/>
    </row>
    <row r="214" spans="1:5" ht="13.6" x14ac:dyDescent="0.2">
      <c r="A214" s="23"/>
      <c r="B214" s="30"/>
      <c r="C214" s="1"/>
      <c r="D214" s="35"/>
    </row>
    <row r="215" spans="1:5" x14ac:dyDescent="0.2">
      <c r="B215" s="36"/>
      <c r="C215" s="1"/>
      <c r="D215" s="35"/>
    </row>
    <row r="216" spans="1:5" x14ac:dyDescent="0.2">
      <c r="B216" s="36"/>
      <c r="C216" s="1"/>
      <c r="D216" s="35"/>
    </row>
    <row r="217" spans="1:5" x14ac:dyDescent="0.2">
      <c r="B217" s="36"/>
      <c r="D217" s="41"/>
    </row>
  </sheetData>
  <dataValidations count="1">
    <dataValidation type="decimal" allowBlank="1" showInputMessage="1" showErrorMessage="1" errorTitle="INGRESO ERRÓNEO" error="EL MONTO DEBE TENER UN MÁXIMO DE DIECISEIS CIFRAS INCLUYENDO DOS DÍGITOS DECIMALES." sqref="H36 H38">
      <formula1>0</formula1>
      <formula2>99999999999999.9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7"/>
  <sheetViews>
    <sheetView topLeftCell="A70" workbookViewId="0">
      <selection activeCell="B89" sqref="B89"/>
    </sheetView>
  </sheetViews>
  <sheetFormatPr baseColWidth="10" defaultRowHeight="12.9" x14ac:dyDescent="0.2"/>
  <cols>
    <col min="1" max="1" width="13.125" customWidth="1"/>
    <col min="2" max="2" width="71.75" customWidth="1"/>
    <col min="3" max="3" width="15.375" customWidth="1"/>
    <col min="4" max="4" width="14.625" customWidth="1"/>
    <col min="5" max="5" width="16.25" customWidth="1"/>
    <col min="6" max="6" width="14.625" customWidth="1"/>
    <col min="9" max="9" width="54" customWidth="1"/>
  </cols>
  <sheetData>
    <row r="1" spans="1:13" ht="16.3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ht="13.6" x14ac:dyDescent="0.25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9</v>
      </c>
      <c r="M2" s="14" t="s">
        <v>0</v>
      </c>
    </row>
    <row r="3" spans="1:13" ht="14.3" x14ac:dyDescent="0.25">
      <c r="A3" s="16">
        <v>45414</v>
      </c>
      <c r="B3" s="17" t="s">
        <v>258</v>
      </c>
      <c r="C3" s="20"/>
      <c r="D3" s="19"/>
      <c r="E3" s="20">
        <v>6229</v>
      </c>
      <c r="F3" s="16"/>
      <c r="H3" s="16">
        <v>45414</v>
      </c>
      <c r="I3" s="17" t="s">
        <v>258</v>
      </c>
      <c r="J3" s="18"/>
      <c r="K3" s="19"/>
      <c r="L3" s="20">
        <v>15</v>
      </c>
      <c r="M3" s="16"/>
    </row>
    <row r="4" spans="1:13" ht="14.3" x14ac:dyDescent="0.25">
      <c r="A4" s="25">
        <v>45414</v>
      </c>
      <c r="B4" s="4" t="s">
        <v>259</v>
      </c>
      <c r="C4" s="29"/>
      <c r="D4" s="20">
        <v>570</v>
      </c>
      <c r="E4" s="20">
        <f>E3+C4-D4</f>
        <v>5659</v>
      </c>
      <c r="F4" s="24"/>
      <c r="H4" s="23">
        <v>45435</v>
      </c>
      <c r="I4" s="4" t="s">
        <v>280</v>
      </c>
      <c r="J4" s="29">
        <v>6500</v>
      </c>
      <c r="K4" s="29"/>
      <c r="L4" s="20">
        <f>L3+J4-K4</f>
        <v>6515</v>
      </c>
      <c r="M4" s="26"/>
    </row>
    <row r="5" spans="1:13" ht="13.6" x14ac:dyDescent="0.2">
      <c r="A5" s="25">
        <v>45414</v>
      </c>
      <c r="B5" s="20" t="s">
        <v>260</v>
      </c>
      <c r="C5" s="20"/>
      <c r="D5" s="20">
        <v>205</v>
      </c>
      <c r="E5" s="20">
        <f t="shared" ref="E5:E68" si="0">E4+C5-D5</f>
        <v>5454</v>
      </c>
      <c r="F5" s="1"/>
      <c r="H5" s="51">
        <v>45435</v>
      </c>
      <c r="I5" s="4" t="s">
        <v>281</v>
      </c>
      <c r="J5" s="29">
        <v>6500</v>
      </c>
      <c r="K5" s="29"/>
      <c r="L5" s="20">
        <f t="shared" ref="L5:L6" si="1">L4+J5-K5</f>
        <v>13015</v>
      </c>
      <c r="M5" s="1"/>
    </row>
    <row r="6" spans="1:13" ht="13.6" x14ac:dyDescent="0.2">
      <c r="A6" s="25">
        <v>45414</v>
      </c>
      <c r="B6" s="20" t="s">
        <v>261</v>
      </c>
      <c r="C6" s="1"/>
      <c r="D6" s="20">
        <v>700</v>
      </c>
      <c r="E6" s="20">
        <f t="shared" si="0"/>
        <v>4754</v>
      </c>
      <c r="F6" s="1"/>
      <c r="H6" s="23">
        <v>45435</v>
      </c>
      <c r="I6" s="4" t="s">
        <v>282</v>
      </c>
      <c r="J6" s="29">
        <v>7000</v>
      </c>
      <c r="K6" s="29"/>
      <c r="L6" s="20">
        <f t="shared" si="1"/>
        <v>20015</v>
      </c>
      <c r="M6" s="1"/>
    </row>
    <row r="7" spans="1:13" ht="13.6" x14ac:dyDescent="0.2">
      <c r="A7" s="25">
        <v>45414</v>
      </c>
      <c r="B7" s="20" t="s">
        <v>46</v>
      </c>
      <c r="C7" s="20">
        <v>15000</v>
      </c>
      <c r="D7" s="20"/>
      <c r="E7" s="20">
        <f t="shared" si="0"/>
        <v>19754</v>
      </c>
      <c r="F7" s="1">
        <v>1300</v>
      </c>
      <c r="H7" s="51">
        <v>45435</v>
      </c>
      <c r="I7" s="4" t="s">
        <v>283</v>
      </c>
      <c r="J7" s="29"/>
      <c r="K7" s="29">
        <v>20000</v>
      </c>
      <c r="L7" s="20">
        <f>L6+J7-K7</f>
        <v>15</v>
      </c>
      <c r="M7" s="1"/>
    </row>
    <row r="8" spans="1:13" ht="13.6" x14ac:dyDescent="0.2">
      <c r="A8" s="25">
        <v>45414</v>
      </c>
      <c r="B8" s="20" t="s">
        <v>262</v>
      </c>
      <c r="C8" s="20"/>
      <c r="D8" s="20">
        <v>2900</v>
      </c>
      <c r="E8" s="20">
        <f t="shared" si="0"/>
        <v>16854</v>
      </c>
      <c r="F8" s="1"/>
      <c r="H8" s="25">
        <v>45439</v>
      </c>
      <c r="I8" s="4" t="s">
        <v>46</v>
      </c>
      <c r="J8" s="4">
        <v>1295</v>
      </c>
      <c r="K8" s="4"/>
      <c r="L8" s="20">
        <f t="shared" ref="L8:L13" si="2">L7+J8-K8</f>
        <v>1310</v>
      </c>
      <c r="M8" s="1"/>
    </row>
    <row r="9" spans="1:13" ht="13.6" x14ac:dyDescent="0.2">
      <c r="A9" s="25">
        <v>45415</v>
      </c>
      <c r="B9" s="20" t="s">
        <v>263</v>
      </c>
      <c r="C9" s="20"/>
      <c r="D9" s="20">
        <v>130</v>
      </c>
      <c r="E9" s="20">
        <f t="shared" si="0"/>
        <v>16724</v>
      </c>
      <c r="F9" s="1"/>
      <c r="H9" s="25">
        <v>45439</v>
      </c>
      <c r="I9" s="4" t="s">
        <v>314</v>
      </c>
      <c r="J9" s="33"/>
      <c r="K9" s="4">
        <v>324</v>
      </c>
      <c r="L9" s="20">
        <f t="shared" si="2"/>
        <v>986</v>
      </c>
      <c r="M9" s="1"/>
    </row>
    <row r="10" spans="1:13" ht="13.6" x14ac:dyDescent="0.2">
      <c r="A10" s="25">
        <v>45415</v>
      </c>
      <c r="B10" s="20" t="s">
        <v>265</v>
      </c>
      <c r="C10" s="20"/>
      <c r="D10" s="20">
        <v>1050</v>
      </c>
      <c r="E10" s="20">
        <f t="shared" si="0"/>
        <v>15674</v>
      </c>
      <c r="F10" s="1"/>
      <c r="H10" s="25">
        <v>45439</v>
      </c>
      <c r="I10" s="4" t="s">
        <v>234</v>
      </c>
      <c r="J10" s="33"/>
      <c r="K10" s="4">
        <v>61</v>
      </c>
      <c r="L10" s="20">
        <f t="shared" si="2"/>
        <v>925</v>
      </c>
      <c r="M10" s="1"/>
    </row>
    <row r="11" spans="1:13" ht="13.6" x14ac:dyDescent="0.2">
      <c r="A11" s="25">
        <v>45415</v>
      </c>
      <c r="B11" s="20" t="s">
        <v>264</v>
      </c>
      <c r="C11" s="20"/>
      <c r="D11" s="20">
        <v>6925</v>
      </c>
      <c r="E11" s="20">
        <f t="shared" si="0"/>
        <v>8749</v>
      </c>
      <c r="F11" s="1"/>
      <c r="H11" s="25">
        <v>45439</v>
      </c>
      <c r="I11" s="4" t="s">
        <v>321</v>
      </c>
      <c r="J11" s="33"/>
      <c r="K11" s="4">
        <v>496</v>
      </c>
      <c r="L11" s="20">
        <f t="shared" si="2"/>
        <v>429</v>
      </c>
      <c r="M11" s="1"/>
    </row>
    <row r="12" spans="1:13" ht="13.6" x14ac:dyDescent="0.2">
      <c r="A12" s="25">
        <v>45415</v>
      </c>
      <c r="B12" s="4" t="s">
        <v>266</v>
      </c>
      <c r="C12" s="20"/>
      <c r="D12" s="20">
        <v>280</v>
      </c>
      <c r="E12" s="20">
        <f t="shared" si="0"/>
        <v>8469</v>
      </c>
      <c r="F12" s="1"/>
      <c r="H12" s="25">
        <v>45439</v>
      </c>
      <c r="I12" s="4" t="s">
        <v>315</v>
      </c>
      <c r="J12" s="4"/>
      <c r="K12" s="4">
        <v>345</v>
      </c>
      <c r="L12" s="20">
        <f t="shared" si="2"/>
        <v>84</v>
      </c>
      <c r="M12" s="1"/>
    </row>
    <row r="13" spans="1:13" ht="13.6" x14ac:dyDescent="0.2">
      <c r="A13" s="25">
        <v>45415</v>
      </c>
      <c r="B13" s="4" t="s">
        <v>267</v>
      </c>
      <c r="C13" s="27"/>
      <c r="D13" s="20">
        <v>3000</v>
      </c>
      <c r="E13" s="20">
        <f t="shared" si="0"/>
        <v>5469</v>
      </c>
      <c r="F13" s="1"/>
      <c r="H13" s="25">
        <v>45439</v>
      </c>
      <c r="I13" s="4" t="s">
        <v>311</v>
      </c>
      <c r="J13" s="29"/>
      <c r="K13" s="4">
        <v>69</v>
      </c>
      <c r="L13" s="20">
        <f t="shared" si="2"/>
        <v>15</v>
      </c>
      <c r="M13" s="1"/>
    </row>
    <row r="14" spans="1:13" ht="13.6" x14ac:dyDescent="0.2">
      <c r="A14" s="25">
        <v>45418</v>
      </c>
      <c r="B14" s="4" t="s">
        <v>268</v>
      </c>
      <c r="C14" s="27"/>
      <c r="D14" s="20">
        <v>720</v>
      </c>
      <c r="E14" s="20">
        <f t="shared" si="0"/>
        <v>4749</v>
      </c>
      <c r="F14" s="1"/>
      <c r="H14" s="23"/>
      <c r="I14" s="9"/>
      <c r="J14" s="29"/>
      <c r="K14" s="4"/>
      <c r="L14" s="20"/>
      <c r="M14" s="1"/>
    </row>
    <row r="15" spans="1:13" ht="13.6" x14ac:dyDescent="0.2">
      <c r="A15" s="25">
        <v>45419</v>
      </c>
      <c r="B15" s="20" t="s">
        <v>269</v>
      </c>
      <c r="C15" s="27"/>
      <c r="D15" s="20">
        <v>480</v>
      </c>
      <c r="E15" s="20">
        <f t="shared" si="0"/>
        <v>4269</v>
      </c>
      <c r="F15" s="1"/>
      <c r="H15" s="23"/>
      <c r="I15" s="9"/>
      <c r="J15" s="29"/>
      <c r="K15" s="4"/>
      <c r="L15" s="20"/>
      <c r="M15" s="1"/>
    </row>
    <row r="16" spans="1:13" ht="13.6" x14ac:dyDescent="0.2">
      <c r="A16" s="25">
        <v>45419</v>
      </c>
      <c r="B16" s="4" t="s">
        <v>277</v>
      </c>
      <c r="C16" s="27"/>
      <c r="D16" s="20">
        <v>1390</v>
      </c>
      <c r="E16" s="20">
        <f t="shared" si="0"/>
        <v>2879</v>
      </c>
      <c r="F16" s="1"/>
      <c r="H16" s="23"/>
      <c r="I16" s="9"/>
      <c r="J16" s="29"/>
      <c r="K16" s="4"/>
      <c r="L16" s="20"/>
      <c r="M16" s="1"/>
    </row>
    <row r="17" spans="1:13" ht="13.6" x14ac:dyDescent="0.2">
      <c r="A17" s="25">
        <v>45421</v>
      </c>
      <c r="B17" s="4" t="s">
        <v>271</v>
      </c>
      <c r="C17" s="27"/>
      <c r="D17" s="20">
        <v>647</v>
      </c>
      <c r="E17" s="20">
        <f t="shared" si="0"/>
        <v>2232</v>
      </c>
      <c r="F17" s="1"/>
      <c r="H17" s="23"/>
      <c r="I17" s="9"/>
      <c r="J17" s="29"/>
      <c r="K17" s="4"/>
      <c r="L17" s="20"/>
      <c r="M17" s="1"/>
    </row>
    <row r="18" spans="1:13" ht="13.6" x14ac:dyDescent="0.2">
      <c r="A18" s="25">
        <v>45421</v>
      </c>
      <c r="B18" s="4" t="s">
        <v>272</v>
      </c>
      <c r="C18" s="20"/>
      <c r="D18" s="20">
        <v>170</v>
      </c>
      <c r="E18" s="20">
        <f t="shared" si="0"/>
        <v>2062</v>
      </c>
      <c r="F18" s="1"/>
      <c r="H18" s="23"/>
      <c r="I18" s="9"/>
      <c r="J18" s="29"/>
      <c r="K18" s="4"/>
      <c r="L18" s="20"/>
      <c r="M18" s="1"/>
    </row>
    <row r="19" spans="1:13" ht="13.6" x14ac:dyDescent="0.2">
      <c r="A19" s="25">
        <v>45421</v>
      </c>
      <c r="B19" s="4" t="s">
        <v>270</v>
      </c>
      <c r="C19" s="20"/>
      <c r="D19" s="20">
        <v>243</v>
      </c>
      <c r="E19" s="20">
        <f t="shared" si="0"/>
        <v>1819</v>
      </c>
      <c r="F19" s="1"/>
      <c r="H19" s="23"/>
      <c r="I19" s="9"/>
      <c r="J19" s="29"/>
      <c r="K19" s="4"/>
      <c r="L19" s="20"/>
      <c r="M19" s="1"/>
    </row>
    <row r="20" spans="1:13" ht="13.6" x14ac:dyDescent="0.2">
      <c r="A20" s="25">
        <v>45422</v>
      </c>
      <c r="B20" s="4" t="s">
        <v>273</v>
      </c>
      <c r="C20" s="27"/>
      <c r="D20" s="20">
        <v>200</v>
      </c>
      <c r="E20" s="20">
        <f t="shared" si="0"/>
        <v>1619</v>
      </c>
      <c r="F20" s="1"/>
      <c r="H20" s="23"/>
      <c r="I20" s="9"/>
      <c r="J20" s="29"/>
      <c r="K20" s="4"/>
      <c r="L20" s="20"/>
      <c r="M20" s="1"/>
    </row>
    <row r="21" spans="1:13" ht="13.6" x14ac:dyDescent="0.2">
      <c r="A21" s="25">
        <v>45422</v>
      </c>
      <c r="B21" s="4" t="s">
        <v>46</v>
      </c>
      <c r="C21" s="20">
        <v>20000</v>
      </c>
      <c r="D21" s="20"/>
      <c r="E21" s="20">
        <f t="shared" si="0"/>
        <v>21619</v>
      </c>
      <c r="F21" s="1"/>
      <c r="H21" s="23"/>
      <c r="I21" s="9"/>
      <c r="J21" s="29"/>
      <c r="K21" s="4"/>
      <c r="L21" s="20"/>
      <c r="M21" s="1"/>
    </row>
    <row r="22" spans="1:13" ht="13.6" x14ac:dyDescent="0.2">
      <c r="A22" s="25">
        <v>45422</v>
      </c>
      <c r="B22" s="4" t="s">
        <v>274</v>
      </c>
      <c r="C22" s="27"/>
      <c r="D22" s="20">
        <v>2380</v>
      </c>
      <c r="E22" s="20">
        <f t="shared" si="0"/>
        <v>19239</v>
      </c>
      <c r="F22" s="1"/>
      <c r="H22" s="23"/>
      <c r="I22" s="4"/>
      <c r="J22" s="29"/>
      <c r="K22" s="4"/>
      <c r="L22" s="20"/>
      <c r="M22" s="1"/>
    </row>
    <row r="23" spans="1:13" ht="13.6" x14ac:dyDescent="0.2">
      <c r="A23" s="25">
        <v>45422</v>
      </c>
      <c r="B23" s="4" t="s">
        <v>275</v>
      </c>
      <c r="C23" s="27"/>
      <c r="D23" s="20">
        <v>4760</v>
      </c>
      <c r="E23" s="20">
        <f t="shared" si="0"/>
        <v>14479</v>
      </c>
      <c r="F23" s="1"/>
      <c r="H23" s="23"/>
      <c r="I23" s="29"/>
      <c r="J23" s="29"/>
      <c r="K23" s="29"/>
      <c r="L23" s="20"/>
      <c r="M23" s="1"/>
    </row>
    <row r="24" spans="1:13" ht="13.6" x14ac:dyDescent="0.2">
      <c r="A24" s="25">
        <v>45422</v>
      </c>
      <c r="B24" s="4" t="s">
        <v>276</v>
      </c>
      <c r="C24" s="27"/>
      <c r="D24" s="20">
        <v>205</v>
      </c>
      <c r="E24" s="20">
        <f t="shared" si="0"/>
        <v>14274</v>
      </c>
      <c r="F24" s="1"/>
      <c r="H24" s="23"/>
      <c r="I24" s="29"/>
      <c r="J24" s="29"/>
      <c r="K24" s="29"/>
      <c r="L24" s="20"/>
      <c r="M24" s="33"/>
    </row>
    <row r="25" spans="1:13" ht="13.6" x14ac:dyDescent="0.2">
      <c r="A25" s="25">
        <v>45422</v>
      </c>
      <c r="B25" s="4" t="s">
        <v>278</v>
      </c>
      <c r="C25" s="27"/>
      <c r="D25" s="20">
        <v>720</v>
      </c>
      <c r="E25" s="20">
        <f t="shared" si="0"/>
        <v>13554</v>
      </c>
      <c r="F25" s="53" t="s">
        <v>279</v>
      </c>
      <c r="H25" s="23"/>
      <c r="I25" s="29"/>
      <c r="J25" s="29"/>
      <c r="K25" s="29"/>
      <c r="L25" s="20"/>
      <c r="M25" s="1"/>
    </row>
    <row r="26" spans="1:13" ht="13.6" x14ac:dyDescent="0.2">
      <c r="A26" s="25">
        <v>45426</v>
      </c>
      <c r="B26" s="4" t="s">
        <v>284</v>
      </c>
      <c r="C26" s="27"/>
      <c r="D26" s="20">
        <v>130</v>
      </c>
      <c r="E26" s="20">
        <f t="shared" si="0"/>
        <v>13424</v>
      </c>
      <c r="F26" s="2"/>
      <c r="H26" s="23"/>
      <c r="I26" s="29"/>
      <c r="J26" s="29"/>
      <c r="K26" s="29"/>
      <c r="L26" s="20"/>
      <c r="M26" s="1"/>
    </row>
    <row r="27" spans="1:13" ht="13.6" x14ac:dyDescent="0.2">
      <c r="A27" s="25">
        <v>45426</v>
      </c>
      <c r="B27" s="4" t="s">
        <v>285</v>
      </c>
      <c r="C27" s="27"/>
      <c r="D27" s="20">
        <v>2777</v>
      </c>
      <c r="E27" s="20">
        <f t="shared" si="0"/>
        <v>10647</v>
      </c>
      <c r="F27" s="1"/>
      <c r="H27" s="23"/>
      <c r="I27" s="29"/>
      <c r="J27" s="29"/>
      <c r="K27" s="29"/>
      <c r="L27" s="20"/>
      <c r="M27" s="1"/>
    </row>
    <row r="28" spans="1:13" ht="13.6" x14ac:dyDescent="0.2">
      <c r="A28" s="25">
        <v>45426</v>
      </c>
      <c r="B28" s="4" t="s">
        <v>286</v>
      </c>
      <c r="C28" s="27"/>
      <c r="D28" s="20">
        <v>395</v>
      </c>
      <c r="E28" s="20">
        <f t="shared" si="0"/>
        <v>10252</v>
      </c>
      <c r="F28" s="1"/>
      <c r="H28" s="23"/>
      <c r="I28" s="27"/>
      <c r="J28" s="29"/>
      <c r="K28" s="29"/>
      <c r="L28" s="20"/>
      <c r="M28" s="1"/>
    </row>
    <row r="29" spans="1:13" ht="13.6" x14ac:dyDescent="0.2">
      <c r="A29" s="25">
        <v>45427</v>
      </c>
      <c r="B29" s="4" t="s">
        <v>287</v>
      </c>
      <c r="C29" s="27"/>
      <c r="D29" s="20">
        <v>205</v>
      </c>
      <c r="E29" s="20">
        <f t="shared" si="0"/>
        <v>10047</v>
      </c>
      <c r="F29" s="2"/>
      <c r="H29" s="23"/>
      <c r="I29" s="27"/>
      <c r="J29" s="29"/>
      <c r="K29" s="29"/>
      <c r="L29" s="20"/>
      <c r="M29" s="1"/>
    </row>
    <row r="30" spans="1:13" ht="13.6" x14ac:dyDescent="0.2">
      <c r="A30" s="25">
        <v>45427</v>
      </c>
      <c r="B30" s="4" t="s">
        <v>46</v>
      </c>
      <c r="C30" s="20">
        <v>10000</v>
      </c>
      <c r="D30" s="20"/>
      <c r="E30" s="20">
        <f t="shared" si="0"/>
        <v>20047</v>
      </c>
      <c r="F30" s="1"/>
      <c r="H30" s="23"/>
      <c r="I30" s="27"/>
      <c r="J30" s="29"/>
      <c r="K30" s="29"/>
      <c r="L30" s="20"/>
      <c r="M30" s="1"/>
    </row>
    <row r="31" spans="1:13" ht="13.6" x14ac:dyDescent="0.2">
      <c r="A31" s="25">
        <v>45427</v>
      </c>
      <c r="B31" s="4" t="s">
        <v>288</v>
      </c>
      <c r="C31" s="20"/>
      <c r="D31" s="20">
        <v>860</v>
      </c>
      <c r="E31" s="20">
        <f t="shared" si="0"/>
        <v>19187</v>
      </c>
      <c r="F31" s="1"/>
      <c r="H31" s="23"/>
      <c r="I31" s="27"/>
      <c r="J31" s="29"/>
      <c r="K31" s="29"/>
      <c r="L31" s="20"/>
      <c r="M31" s="1"/>
    </row>
    <row r="32" spans="1:13" ht="13.6" x14ac:dyDescent="0.2">
      <c r="A32" s="25">
        <v>45427</v>
      </c>
      <c r="B32" s="4" t="s">
        <v>289</v>
      </c>
      <c r="C32" s="27"/>
      <c r="D32" s="20">
        <v>480</v>
      </c>
      <c r="E32" s="20">
        <f t="shared" si="0"/>
        <v>18707</v>
      </c>
      <c r="F32" s="1"/>
      <c r="H32" s="23"/>
      <c r="I32" s="27"/>
      <c r="J32" s="29"/>
      <c r="K32" s="29"/>
      <c r="L32" s="20"/>
      <c r="M32" s="1"/>
    </row>
    <row r="33" spans="1:13" ht="13.6" x14ac:dyDescent="0.2">
      <c r="A33" s="25">
        <v>45427</v>
      </c>
      <c r="B33" s="4" t="s">
        <v>290</v>
      </c>
      <c r="C33" s="27"/>
      <c r="D33" s="20">
        <v>106</v>
      </c>
      <c r="E33" s="20">
        <f t="shared" si="0"/>
        <v>18601</v>
      </c>
      <c r="F33" s="1"/>
      <c r="H33" s="23"/>
      <c r="I33" s="27"/>
      <c r="J33" s="29"/>
      <c r="K33" s="29"/>
      <c r="L33" s="20"/>
      <c r="M33" s="1"/>
    </row>
    <row r="34" spans="1:13" ht="13.6" x14ac:dyDescent="0.2">
      <c r="A34" s="25">
        <v>45427</v>
      </c>
      <c r="B34" s="20" t="s">
        <v>46</v>
      </c>
      <c r="C34" s="20">
        <v>8000</v>
      </c>
      <c r="D34" s="20"/>
      <c r="E34" s="20">
        <f t="shared" si="0"/>
        <v>26601</v>
      </c>
      <c r="F34" s="28"/>
      <c r="H34" s="23"/>
      <c r="I34" s="27"/>
      <c r="J34" s="29"/>
      <c r="K34" s="29"/>
      <c r="L34" s="20"/>
      <c r="M34" s="1"/>
    </row>
    <row r="35" spans="1:13" ht="13.6" x14ac:dyDescent="0.2">
      <c r="A35" s="25">
        <v>45427</v>
      </c>
      <c r="B35" s="20" t="s">
        <v>296</v>
      </c>
      <c r="C35" s="20"/>
      <c r="D35" s="20">
        <v>7500</v>
      </c>
      <c r="E35" s="20">
        <f t="shared" si="0"/>
        <v>19101</v>
      </c>
      <c r="F35" s="28"/>
      <c r="H35" s="23"/>
      <c r="I35" s="27"/>
      <c r="J35" s="29"/>
      <c r="K35" s="4"/>
      <c r="L35" s="20"/>
      <c r="M35" s="1"/>
    </row>
    <row r="36" spans="1:13" ht="13.6" x14ac:dyDescent="0.2">
      <c r="A36" s="25">
        <v>45427</v>
      </c>
      <c r="B36" s="20" t="s">
        <v>46</v>
      </c>
      <c r="C36" s="20">
        <v>6000</v>
      </c>
      <c r="D36" s="20"/>
      <c r="E36" s="20">
        <f t="shared" si="0"/>
        <v>25101</v>
      </c>
      <c r="F36" s="28"/>
      <c r="H36" s="23"/>
      <c r="I36" s="27"/>
      <c r="J36" s="29"/>
      <c r="K36" s="4"/>
      <c r="L36" s="20"/>
      <c r="M36" s="1"/>
    </row>
    <row r="37" spans="1:13" ht="13.6" x14ac:dyDescent="0.2">
      <c r="A37" s="25">
        <v>45427</v>
      </c>
      <c r="B37" s="20" t="s">
        <v>291</v>
      </c>
      <c r="C37" s="20"/>
      <c r="D37" s="20">
        <v>3090</v>
      </c>
      <c r="E37" s="20">
        <f t="shared" si="0"/>
        <v>22011</v>
      </c>
      <c r="F37" s="28"/>
      <c r="H37" s="23"/>
      <c r="I37" s="27"/>
      <c r="J37" s="29"/>
      <c r="K37" s="4"/>
      <c r="L37" s="20"/>
      <c r="M37" s="1"/>
    </row>
    <row r="38" spans="1:13" ht="13.6" x14ac:dyDescent="0.2">
      <c r="A38" s="25">
        <v>45427</v>
      </c>
      <c r="B38" s="20" t="s">
        <v>292</v>
      </c>
      <c r="C38" s="20"/>
      <c r="D38" s="20">
        <v>2765</v>
      </c>
      <c r="E38" s="20">
        <f t="shared" si="0"/>
        <v>19246</v>
      </c>
      <c r="F38" s="28"/>
      <c r="H38" s="23"/>
      <c r="I38" s="27"/>
      <c r="J38" s="29"/>
      <c r="K38" s="4"/>
      <c r="L38" s="20"/>
      <c r="M38" s="1"/>
    </row>
    <row r="39" spans="1:13" ht="13.6" x14ac:dyDescent="0.2">
      <c r="A39" s="25">
        <v>45428</v>
      </c>
      <c r="B39" s="20" t="s">
        <v>293</v>
      </c>
      <c r="C39" s="20"/>
      <c r="D39" s="20">
        <v>358</v>
      </c>
      <c r="E39" s="20">
        <f t="shared" si="0"/>
        <v>18888</v>
      </c>
      <c r="F39" s="28"/>
      <c r="H39" s="23"/>
      <c r="I39" s="27"/>
      <c r="J39" s="4"/>
      <c r="K39" s="4"/>
      <c r="L39" s="20"/>
      <c r="M39" s="1"/>
    </row>
    <row r="40" spans="1:13" ht="13.6" x14ac:dyDescent="0.2">
      <c r="A40" s="25">
        <v>45429</v>
      </c>
      <c r="B40" s="20" t="s">
        <v>294</v>
      </c>
      <c r="C40" s="29"/>
      <c r="D40" s="20">
        <v>4289</v>
      </c>
      <c r="E40" s="20">
        <f t="shared" si="0"/>
        <v>14599</v>
      </c>
      <c r="F40" s="28"/>
      <c r="H40" s="23"/>
      <c r="I40" s="27"/>
      <c r="J40" s="4"/>
      <c r="K40" s="4"/>
      <c r="L40" s="20"/>
      <c r="M40" s="1"/>
    </row>
    <row r="41" spans="1:13" ht="13.6" x14ac:dyDescent="0.2">
      <c r="A41" s="25">
        <v>45429</v>
      </c>
      <c r="B41" s="20" t="s">
        <v>295</v>
      </c>
      <c r="C41" s="29"/>
      <c r="D41" s="50">
        <v>4504</v>
      </c>
      <c r="E41" s="20">
        <f t="shared" si="0"/>
        <v>10095</v>
      </c>
      <c r="F41" s="28"/>
      <c r="H41" s="23"/>
      <c r="I41" s="27"/>
      <c r="J41" s="4"/>
      <c r="K41" s="4"/>
      <c r="L41" s="20"/>
      <c r="M41" s="1"/>
    </row>
    <row r="42" spans="1:13" ht="13.6" x14ac:dyDescent="0.2">
      <c r="A42" s="25">
        <v>45429</v>
      </c>
      <c r="B42" s="20" t="s">
        <v>295</v>
      </c>
      <c r="C42" s="29"/>
      <c r="D42" s="50">
        <v>40</v>
      </c>
      <c r="E42" s="20">
        <f t="shared" si="0"/>
        <v>10055</v>
      </c>
      <c r="F42" s="28"/>
      <c r="H42" s="23"/>
      <c r="I42" s="27"/>
      <c r="J42" s="4"/>
      <c r="K42" s="4"/>
      <c r="L42" s="20"/>
      <c r="M42" s="1"/>
    </row>
    <row r="43" spans="1:13" ht="13.6" x14ac:dyDescent="0.2">
      <c r="A43" s="25">
        <v>45432</v>
      </c>
      <c r="B43" s="4" t="s">
        <v>297</v>
      </c>
      <c r="C43" s="4"/>
      <c r="D43" s="50">
        <v>9920</v>
      </c>
      <c r="E43" s="20">
        <f t="shared" si="0"/>
        <v>135</v>
      </c>
      <c r="F43" s="28"/>
      <c r="H43" s="23"/>
      <c r="I43" s="27"/>
      <c r="J43" s="4"/>
      <c r="K43" s="4"/>
      <c r="L43" s="20"/>
      <c r="M43" s="1"/>
    </row>
    <row r="44" spans="1:13" ht="13.6" x14ac:dyDescent="0.2">
      <c r="A44" s="25">
        <v>45432</v>
      </c>
      <c r="B44" s="20" t="s">
        <v>46</v>
      </c>
      <c r="C44" s="4">
        <v>27000</v>
      </c>
      <c r="D44" s="50"/>
      <c r="E44" s="20">
        <f t="shared" si="0"/>
        <v>27135</v>
      </c>
      <c r="F44" s="28"/>
      <c r="H44" s="23"/>
      <c r="I44" s="27"/>
      <c r="J44" s="4"/>
      <c r="K44" s="4"/>
      <c r="L44" s="20"/>
      <c r="M44" s="1"/>
    </row>
    <row r="45" spans="1:13" ht="13.6" x14ac:dyDescent="0.2">
      <c r="A45" s="25">
        <v>45432</v>
      </c>
      <c r="B45" s="4" t="s">
        <v>302</v>
      </c>
      <c r="C45" s="4"/>
      <c r="D45" s="50">
        <v>5721</v>
      </c>
      <c r="E45" s="20">
        <f t="shared" si="0"/>
        <v>21414</v>
      </c>
      <c r="F45" s="1"/>
      <c r="H45" s="23"/>
      <c r="I45" s="34"/>
      <c r="J45" s="4"/>
      <c r="K45" s="4"/>
      <c r="L45" s="20"/>
      <c r="M45" s="1"/>
    </row>
    <row r="46" spans="1:13" ht="13.6" x14ac:dyDescent="0.2">
      <c r="A46" s="25">
        <v>45432</v>
      </c>
      <c r="B46" s="29" t="s">
        <v>301</v>
      </c>
      <c r="C46" s="29"/>
      <c r="D46" s="50">
        <v>12544</v>
      </c>
      <c r="E46" s="20">
        <f t="shared" si="0"/>
        <v>8870</v>
      </c>
      <c r="F46" s="1"/>
      <c r="H46" s="23"/>
      <c r="I46" s="34"/>
      <c r="J46" s="4"/>
      <c r="K46" s="4"/>
      <c r="L46" s="20"/>
      <c r="M46" s="1"/>
    </row>
    <row r="47" spans="1:13" ht="13.6" x14ac:dyDescent="0.2">
      <c r="A47" s="25">
        <v>45432</v>
      </c>
      <c r="B47" s="20" t="s">
        <v>300</v>
      </c>
      <c r="C47" s="29"/>
      <c r="D47" s="50">
        <v>1440</v>
      </c>
      <c r="E47" s="20">
        <f t="shared" si="0"/>
        <v>7430</v>
      </c>
      <c r="F47" s="28"/>
      <c r="H47" s="23"/>
      <c r="I47" s="34"/>
      <c r="J47" s="4"/>
      <c r="K47" s="4"/>
      <c r="L47" s="20"/>
      <c r="M47" s="1"/>
    </row>
    <row r="48" spans="1:13" ht="13.6" x14ac:dyDescent="0.2">
      <c r="A48" s="25">
        <v>45432</v>
      </c>
      <c r="B48" s="20" t="s">
        <v>299</v>
      </c>
      <c r="C48" s="29"/>
      <c r="D48" s="50">
        <v>202</v>
      </c>
      <c r="E48" s="20">
        <f t="shared" si="0"/>
        <v>7228</v>
      </c>
      <c r="F48" s="28"/>
      <c r="H48" s="23"/>
      <c r="I48" s="34"/>
      <c r="J48" s="3"/>
      <c r="K48" s="4"/>
      <c r="L48" s="20"/>
      <c r="M48" s="1"/>
    </row>
    <row r="49" spans="1:13" ht="13.6" x14ac:dyDescent="0.2">
      <c r="A49" s="25">
        <v>45432</v>
      </c>
      <c r="B49" s="20" t="s">
        <v>298</v>
      </c>
      <c r="C49" s="29"/>
      <c r="D49" s="50">
        <v>332</v>
      </c>
      <c r="E49" s="20">
        <f t="shared" si="0"/>
        <v>6896</v>
      </c>
      <c r="F49" s="1"/>
      <c r="H49" s="23"/>
      <c r="I49" s="34"/>
      <c r="J49" s="3"/>
      <c r="K49" s="4"/>
      <c r="L49" s="20"/>
      <c r="M49" s="1"/>
    </row>
    <row r="50" spans="1:13" ht="13.6" x14ac:dyDescent="0.2">
      <c r="A50" s="25">
        <v>45432</v>
      </c>
      <c r="B50" s="27" t="s">
        <v>233</v>
      </c>
      <c r="C50" s="29"/>
      <c r="D50" s="50">
        <v>1598</v>
      </c>
      <c r="E50" s="20">
        <f t="shared" si="0"/>
        <v>5298</v>
      </c>
      <c r="F50" s="1"/>
      <c r="H50" s="48"/>
      <c r="I50" s="34"/>
      <c r="J50" s="2"/>
      <c r="K50" s="4"/>
      <c r="L50" s="20"/>
      <c r="M50" s="33"/>
    </row>
    <row r="51" spans="1:13" ht="13.6" x14ac:dyDescent="0.2">
      <c r="A51" s="25">
        <v>45433</v>
      </c>
      <c r="B51" s="20" t="s">
        <v>303</v>
      </c>
      <c r="C51" s="4"/>
      <c r="D51" s="50">
        <v>1433</v>
      </c>
      <c r="E51" s="20">
        <f t="shared" si="0"/>
        <v>3865</v>
      </c>
      <c r="F51" s="1"/>
      <c r="H51" s="48"/>
      <c r="I51" s="34"/>
      <c r="J51" s="2"/>
      <c r="K51" s="4"/>
      <c r="L51" s="20"/>
      <c r="M51" s="33"/>
    </row>
    <row r="52" spans="1:13" ht="13.6" x14ac:dyDescent="0.2">
      <c r="A52" s="25">
        <v>45433</v>
      </c>
      <c r="B52" s="20" t="s">
        <v>304</v>
      </c>
      <c r="C52" s="4"/>
      <c r="D52" s="20">
        <v>562</v>
      </c>
      <c r="E52" s="20">
        <f t="shared" si="0"/>
        <v>3303</v>
      </c>
      <c r="F52" s="1"/>
      <c r="H52" s="48"/>
      <c r="I52" s="34"/>
      <c r="J52" s="2"/>
      <c r="K52" s="2"/>
      <c r="L52" s="20"/>
      <c r="M52" s="1"/>
    </row>
    <row r="53" spans="1:13" ht="13.6" x14ac:dyDescent="0.2">
      <c r="A53" s="25">
        <v>45433</v>
      </c>
      <c r="B53" s="4" t="s">
        <v>305</v>
      </c>
      <c r="C53" s="4"/>
      <c r="D53" s="20">
        <v>205</v>
      </c>
      <c r="E53" s="20">
        <f t="shared" si="0"/>
        <v>3098</v>
      </c>
      <c r="F53" s="1"/>
      <c r="H53" s="48"/>
      <c r="I53" s="34"/>
      <c r="J53" s="2"/>
      <c r="K53" s="2"/>
      <c r="L53" s="20"/>
      <c r="M53" s="1"/>
    </row>
    <row r="54" spans="1:13" ht="13.6" x14ac:dyDescent="0.2">
      <c r="A54" s="25">
        <v>45434</v>
      </c>
      <c r="B54" s="4" t="s">
        <v>306</v>
      </c>
      <c r="C54" s="4"/>
      <c r="D54" s="20">
        <v>660</v>
      </c>
      <c r="E54" s="20">
        <f t="shared" si="0"/>
        <v>2438</v>
      </c>
      <c r="F54" s="1"/>
      <c r="H54" s="48"/>
      <c r="I54" s="34"/>
      <c r="J54" s="2"/>
      <c r="K54" s="2"/>
      <c r="L54" s="20"/>
      <c r="M54" s="1"/>
    </row>
    <row r="55" spans="1:13" ht="13.6" x14ac:dyDescent="0.2">
      <c r="A55" s="25">
        <v>45435</v>
      </c>
      <c r="B55" s="4" t="s">
        <v>307</v>
      </c>
      <c r="C55" s="29"/>
      <c r="D55" s="20">
        <v>1416</v>
      </c>
      <c r="E55" s="20">
        <f t="shared" si="0"/>
        <v>1022</v>
      </c>
      <c r="F55" s="1"/>
      <c r="H55" s="48"/>
      <c r="I55" s="34"/>
      <c r="J55" s="2"/>
      <c r="K55" s="2"/>
      <c r="L55" s="20"/>
      <c r="M55" s="1"/>
    </row>
    <row r="56" spans="1:13" ht="13.6" x14ac:dyDescent="0.2">
      <c r="A56" s="25">
        <v>45435</v>
      </c>
      <c r="B56" s="4" t="s">
        <v>308</v>
      </c>
      <c r="C56" s="29"/>
      <c r="D56" s="20">
        <v>332</v>
      </c>
      <c r="E56" s="20">
        <f t="shared" si="0"/>
        <v>690</v>
      </c>
      <c r="F56" s="1"/>
      <c r="H56" s="48"/>
      <c r="I56" s="34"/>
      <c r="J56" s="2"/>
      <c r="K56" s="2"/>
      <c r="L56" s="20"/>
      <c r="M56" s="1"/>
    </row>
    <row r="57" spans="1:13" ht="13.6" x14ac:dyDescent="0.2">
      <c r="A57" s="25">
        <v>45436</v>
      </c>
      <c r="B57" s="4" t="s">
        <v>46</v>
      </c>
      <c r="C57" s="20">
        <v>30000</v>
      </c>
      <c r="D57" s="20"/>
      <c r="E57" s="20">
        <f t="shared" si="0"/>
        <v>30690</v>
      </c>
      <c r="F57" s="1"/>
      <c r="H57" s="48"/>
      <c r="I57" s="34"/>
      <c r="J57" s="2"/>
      <c r="K57" s="2"/>
      <c r="L57" s="20"/>
      <c r="M57" s="1"/>
    </row>
    <row r="58" spans="1:13" ht="13.6" x14ac:dyDescent="0.2">
      <c r="A58" s="25">
        <v>45439</v>
      </c>
      <c r="B58" s="49" t="s">
        <v>309</v>
      </c>
      <c r="C58" s="29"/>
      <c r="D58" s="20">
        <v>1450</v>
      </c>
      <c r="E58" s="20">
        <f t="shared" si="0"/>
        <v>29240</v>
      </c>
      <c r="F58" s="1"/>
      <c r="H58" s="48"/>
      <c r="I58" s="34"/>
      <c r="J58" s="2"/>
      <c r="K58" s="2"/>
      <c r="L58" s="20"/>
      <c r="M58" s="1"/>
    </row>
    <row r="59" spans="1:13" ht="13.6" x14ac:dyDescent="0.2">
      <c r="A59" s="25">
        <v>45439</v>
      </c>
      <c r="B59" s="4" t="s">
        <v>310</v>
      </c>
      <c r="C59" s="29"/>
      <c r="D59" s="20">
        <v>14676</v>
      </c>
      <c r="E59" s="20">
        <f t="shared" si="0"/>
        <v>14564</v>
      </c>
      <c r="F59" s="1"/>
      <c r="H59" s="48"/>
      <c r="I59" s="34"/>
      <c r="J59" s="2"/>
      <c r="K59" s="2"/>
      <c r="L59" s="20"/>
      <c r="M59" s="1"/>
    </row>
    <row r="60" spans="1:13" ht="13.6" x14ac:dyDescent="0.2">
      <c r="A60" s="25">
        <v>45439</v>
      </c>
      <c r="B60" s="4" t="s">
        <v>311</v>
      </c>
      <c r="C60" s="29"/>
      <c r="D60" s="20">
        <v>8448</v>
      </c>
      <c r="E60" s="20">
        <f t="shared" si="0"/>
        <v>6116</v>
      </c>
      <c r="F60" s="1"/>
      <c r="H60" s="48"/>
      <c r="I60" s="34"/>
      <c r="J60" s="2"/>
      <c r="K60" s="2"/>
      <c r="L60" s="20"/>
      <c r="M60" s="1"/>
    </row>
    <row r="61" spans="1:13" ht="13.6" x14ac:dyDescent="0.2">
      <c r="A61" s="25">
        <v>45439</v>
      </c>
      <c r="B61" s="4" t="s">
        <v>312</v>
      </c>
      <c r="C61" s="29"/>
      <c r="D61" s="20">
        <v>220</v>
      </c>
      <c r="E61" s="20">
        <f t="shared" si="0"/>
        <v>5896</v>
      </c>
      <c r="F61" s="1"/>
      <c r="H61" s="48"/>
      <c r="I61" s="34"/>
      <c r="J61" s="2"/>
      <c r="K61" s="2"/>
      <c r="L61" s="20"/>
      <c r="M61" s="1"/>
    </row>
    <row r="62" spans="1:13" ht="13.6" x14ac:dyDescent="0.2">
      <c r="A62" s="25">
        <v>45439</v>
      </c>
      <c r="B62" s="4" t="s">
        <v>313</v>
      </c>
      <c r="C62" s="29"/>
      <c r="D62" s="20">
        <v>42</v>
      </c>
      <c r="E62" s="20">
        <f t="shared" si="0"/>
        <v>5854</v>
      </c>
      <c r="F62" s="1"/>
      <c r="H62" s="48"/>
      <c r="I62" s="34"/>
      <c r="J62" s="2"/>
      <c r="K62" s="2"/>
      <c r="L62" s="20"/>
      <c r="M62" s="1"/>
    </row>
    <row r="63" spans="1:13" ht="14.3" x14ac:dyDescent="0.25">
      <c r="A63" s="25">
        <v>45439</v>
      </c>
      <c r="B63" s="49" t="s">
        <v>46</v>
      </c>
      <c r="C63" s="4">
        <v>134545</v>
      </c>
      <c r="D63" s="20"/>
      <c r="E63" s="20">
        <f t="shared" si="0"/>
        <v>140399</v>
      </c>
      <c r="F63" s="43"/>
      <c r="H63" s="48"/>
      <c r="I63" s="34"/>
      <c r="J63" s="2"/>
      <c r="K63" s="2"/>
      <c r="L63" s="20"/>
      <c r="M63" s="1"/>
    </row>
    <row r="64" spans="1:13" ht="14.3" x14ac:dyDescent="0.25">
      <c r="A64" s="25">
        <v>45439</v>
      </c>
      <c r="B64" s="4" t="s">
        <v>317</v>
      </c>
      <c r="C64" s="29"/>
      <c r="D64" s="4">
        <v>38570</v>
      </c>
      <c r="E64" s="20">
        <f t="shared" si="0"/>
        <v>101829</v>
      </c>
      <c r="F64" s="43"/>
      <c r="H64" s="48"/>
      <c r="I64" s="34"/>
      <c r="J64" s="2"/>
      <c r="K64" s="3"/>
      <c r="L64" s="20"/>
      <c r="M64" s="2"/>
    </row>
    <row r="65" spans="1:13" ht="13.6" x14ac:dyDescent="0.2">
      <c r="A65" s="25">
        <v>45439</v>
      </c>
      <c r="B65" s="4" t="s">
        <v>318</v>
      </c>
      <c r="C65" s="1"/>
      <c r="D65" s="29">
        <v>33672</v>
      </c>
      <c r="E65" s="20">
        <f t="shared" si="0"/>
        <v>68157</v>
      </c>
      <c r="F65" s="1"/>
      <c r="H65" s="44"/>
      <c r="I65" s="34"/>
      <c r="J65" s="2"/>
      <c r="K65" s="2"/>
      <c r="L65" s="20"/>
      <c r="M65" s="1"/>
    </row>
    <row r="66" spans="1:13" ht="13.6" x14ac:dyDescent="0.2">
      <c r="A66" s="25">
        <v>45439</v>
      </c>
      <c r="B66" s="4" t="s">
        <v>316</v>
      </c>
      <c r="C66" s="1"/>
      <c r="D66" s="4">
        <v>40826</v>
      </c>
      <c r="E66" s="20">
        <f t="shared" si="0"/>
        <v>27331</v>
      </c>
      <c r="F66" s="1"/>
      <c r="H66" s="48"/>
      <c r="I66" s="34"/>
      <c r="J66" s="3"/>
      <c r="K66" s="2"/>
      <c r="L66" s="20"/>
      <c r="M66" s="1"/>
    </row>
    <row r="67" spans="1:13" ht="13.6" x14ac:dyDescent="0.2">
      <c r="A67" s="25">
        <v>45439</v>
      </c>
      <c r="B67" s="4" t="s">
        <v>320</v>
      </c>
      <c r="C67" s="1"/>
      <c r="D67" s="4">
        <v>14717</v>
      </c>
      <c r="E67" s="20">
        <f t="shared" si="0"/>
        <v>12614</v>
      </c>
      <c r="F67" s="1"/>
      <c r="H67" s="48"/>
      <c r="I67" s="35"/>
      <c r="J67" s="3"/>
      <c r="K67" s="2"/>
      <c r="L67" s="20"/>
      <c r="M67" s="1"/>
    </row>
    <row r="68" spans="1:13" ht="13.6" x14ac:dyDescent="0.2">
      <c r="A68" s="25">
        <v>45439</v>
      </c>
      <c r="B68" s="4" t="s">
        <v>231</v>
      </c>
      <c r="C68" s="1"/>
      <c r="D68" s="4">
        <v>6760</v>
      </c>
      <c r="E68" s="20">
        <f t="shared" si="0"/>
        <v>5854</v>
      </c>
      <c r="F68" s="1"/>
      <c r="H68" s="48"/>
      <c r="I68" s="34"/>
      <c r="J68" s="3"/>
      <c r="K68" s="34"/>
      <c r="L68" s="20"/>
      <c r="M68" s="1"/>
    </row>
    <row r="69" spans="1:13" ht="13.6" x14ac:dyDescent="0.2">
      <c r="A69" s="25">
        <v>45439</v>
      </c>
      <c r="B69" s="4" t="s">
        <v>319</v>
      </c>
      <c r="C69" s="1"/>
      <c r="D69" s="4">
        <v>1050</v>
      </c>
      <c r="E69" s="20">
        <f t="shared" ref="E69:E84" si="3">E68+C69-D69</f>
        <v>4804</v>
      </c>
      <c r="F69" s="1"/>
      <c r="H69" s="48"/>
      <c r="I69" s="34"/>
      <c r="J69" s="34"/>
      <c r="K69" s="34"/>
      <c r="L69" s="20"/>
      <c r="M69" s="1"/>
    </row>
    <row r="70" spans="1:13" ht="13.6" x14ac:dyDescent="0.2">
      <c r="A70" s="23">
        <v>45441</v>
      </c>
      <c r="B70" s="4" t="s">
        <v>322</v>
      </c>
      <c r="C70" s="1"/>
      <c r="D70" s="4">
        <v>653</v>
      </c>
      <c r="E70" s="20">
        <f t="shared" si="3"/>
        <v>4151</v>
      </c>
      <c r="F70" s="1"/>
      <c r="H70" s="48"/>
      <c r="I70" s="34"/>
      <c r="J70" s="34"/>
      <c r="K70" s="34"/>
      <c r="L70" s="20"/>
      <c r="M70" s="1"/>
    </row>
    <row r="71" spans="1:13" ht="13.6" x14ac:dyDescent="0.2">
      <c r="A71" s="23">
        <v>45441</v>
      </c>
      <c r="B71" s="4" t="s">
        <v>288</v>
      </c>
      <c r="C71" s="1"/>
      <c r="D71" s="4">
        <v>800</v>
      </c>
      <c r="E71" s="20">
        <f t="shared" si="3"/>
        <v>3351</v>
      </c>
      <c r="F71" s="1"/>
      <c r="H71" s="48"/>
      <c r="I71" s="34"/>
      <c r="J71" s="34"/>
      <c r="K71" s="34"/>
      <c r="L71" s="20"/>
      <c r="M71" s="1"/>
    </row>
    <row r="72" spans="1:13" ht="13.6" x14ac:dyDescent="0.2">
      <c r="A72" s="23">
        <v>45442</v>
      </c>
      <c r="B72" s="49" t="s">
        <v>46</v>
      </c>
      <c r="C72" s="4">
        <v>20000</v>
      </c>
      <c r="D72" s="4"/>
      <c r="E72" s="20">
        <f t="shared" si="3"/>
        <v>23351</v>
      </c>
      <c r="F72" s="1"/>
      <c r="H72" s="48"/>
      <c r="I72" s="34"/>
      <c r="J72" s="34"/>
      <c r="K72" s="34"/>
      <c r="L72" s="20"/>
      <c r="M72" s="1"/>
    </row>
    <row r="73" spans="1:13" ht="13.6" x14ac:dyDescent="0.2">
      <c r="A73" s="23">
        <v>45442</v>
      </c>
      <c r="B73" s="4" t="s">
        <v>323</v>
      </c>
      <c r="C73" s="1"/>
      <c r="D73" s="4">
        <v>1050</v>
      </c>
      <c r="E73" s="20">
        <f t="shared" si="3"/>
        <v>22301</v>
      </c>
      <c r="F73" s="1"/>
      <c r="H73" s="48"/>
      <c r="I73" s="34"/>
      <c r="J73" s="34"/>
      <c r="K73" s="34"/>
      <c r="L73" s="20"/>
      <c r="M73" s="1"/>
    </row>
    <row r="74" spans="1:13" ht="13.6" x14ac:dyDescent="0.2">
      <c r="A74" s="23">
        <v>45442</v>
      </c>
      <c r="B74" s="4" t="s">
        <v>324</v>
      </c>
      <c r="C74" s="1"/>
      <c r="D74" s="4">
        <v>584</v>
      </c>
      <c r="E74" s="20">
        <f t="shared" si="3"/>
        <v>21717</v>
      </c>
      <c r="F74" s="1"/>
      <c r="H74" s="48"/>
      <c r="I74" s="34"/>
      <c r="J74" s="34"/>
      <c r="K74" s="34"/>
      <c r="L74" s="20"/>
      <c r="M74" s="1"/>
    </row>
    <row r="75" spans="1:13" ht="13.6" x14ac:dyDescent="0.2">
      <c r="A75" s="23">
        <v>45443</v>
      </c>
      <c r="B75" s="4" t="s">
        <v>325</v>
      </c>
      <c r="C75" s="1"/>
      <c r="D75" s="4">
        <v>3545</v>
      </c>
      <c r="E75" s="20">
        <f t="shared" si="3"/>
        <v>18172</v>
      </c>
      <c r="F75" s="1"/>
      <c r="H75" s="48"/>
      <c r="I75" s="34"/>
      <c r="J75" s="34"/>
      <c r="K75" s="34"/>
      <c r="L75" s="20"/>
      <c r="M75" s="1"/>
    </row>
    <row r="76" spans="1:13" ht="13.6" x14ac:dyDescent="0.2">
      <c r="A76" s="23">
        <v>45443</v>
      </c>
      <c r="B76" s="4" t="s">
        <v>326</v>
      </c>
      <c r="C76" s="4"/>
      <c r="D76" s="4">
        <v>360</v>
      </c>
      <c r="E76" s="20">
        <f t="shared" si="3"/>
        <v>17812</v>
      </c>
      <c r="F76" s="1"/>
      <c r="H76" s="48"/>
      <c r="I76" s="34"/>
      <c r="J76" s="34"/>
      <c r="K76" s="34"/>
      <c r="L76" s="20"/>
      <c r="M76" s="1"/>
    </row>
    <row r="77" spans="1:13" ht="13.6" x14ac:dyDescent="0.2">
      <c r="A77" s="23">
        <v>45443</v>
      </c>
      <c r="B77" s="4" t="s">
        <v>327</v>
      </c>
      <c r="C77" s="1"/>
      <c r="D77" s="4">
        <v>3093</v>
      </c>
      <c r="E77" s="20">
        <f t="shared" si="3"/>
        <v>14719</v>
      </c>
      <c r="F77" s="1"/>
      <c r="H77" s="48"/>
      <c r="I77" s="34"/>
      <c r="J77" s="34"/>
      <c r="K77" s="34"/>
      <c r="L77" s="20"/>
      <c r="M77" s="1"/>
    </row>
    <row r="78" spans="1:13" ht="13.6" x14ac:dyDescent="0.2">
      <c r="A78" s="23">
        <v>45443</v>
      </c>
      <c r="B78" s="4" t="s">
        <v>328</v>
      </c>
      <c r="C78" s="3"/>
      <c r="D78" s="4">
        <v>8290</v>
      </c>
      <c r="E78" s="20">
        <f t="shared" si="3"/>
        <v>6429</v>
      </c>
      <c r="F78" s="1"/>
      <c r="H78" s="48"/>
      <c r="I78" s="34"/>
      <c r="J78" s="34"/>
      <c r="K78" s="34"/>
      <c r="L78" s="20"/>
      <c r="M78" s="9"/>
    </row>
    <row r="79" spans="1:13" ht="13.6" x14ac:dyDescent="0.2">
      <c r="A79" s="23"/>
      <c r="B79" s="4" t="s">
        <v>329</v>
      </c>
      <c r="C79" s="3"/>
      <c r="D79" s="4">
        <v>1000</v>
      </c>
      <c r="E79" s="20">
        <f t="shared" si="3"/>
        <v>5429</v>
      </c>
      <c r="F79" s="1"/>
      <c r="H79" s="48"/>
      <c r="I79" s="34"/>
      <c r="J79" s="34"/>
      <c r="K79" s="34"/>
      <c r="L79" s="20"/>
      <c r="M79" s="9"/>
    </row>
    <row r="80" spans="1:13" ht="13.6" x14ac:dyDescent="0.2">
      <c r="A80" s="81" t="s">
        <v>375</v>
      </c>
      <c r="B80" s="82"/>
      <c r="C80" s="82"/>
      <c r="D80" s="82"/>
      <c r="E80" s="54">
        <f t="shared" si="3"/>
        <v>5429</v>
      </c>
      <c r="F80" s="1"/>
      <c r="H80" s="48"/>
      <c r="I80" s="34"/>
      <c r="J80" s="34"/>
      <c r="K80" s="34"/>
      <c r="L80" s="20"/>
      <c r="M80" s="9"/>
    </row>
    <row r="81" spans="1:13" ht="13.6" x14ac:dyDescent="0.2">
      <c r="A81" s="57">
        <v>45434</v>
      </c>
      <c r="B81" s="56" t="s">
        <v>379</v>
      </c>
      <c r="C81" s="56">
        <v>4295100</v>
      </c>
      <c r="D81" s="56"/>
      <c r="E81" s="58">
        <f t="shared" si="3"/>
        <v>4300529</v>
      </c>
      <c r="F81" s="1"/>
      <c r="H81" s="44"/>
      <c r="I81" s="34"/>
      <c r="J81" s="34"/>
      <c r="K81" s="34"/>
      <c r="L81" s="20"/>
      <c r="M81" s="9"/>
    </row>
    <row r="82" spans="1:13" ht="13.6" x14ac:dyDescent="0.2">
      <c r="A82" s="57">
        <v>45434</v>
      </c>
      <c r="B82" s="56" t="s">
        <v>376</v>
      </c>
      <c r="C82" s="55"/>
      <c r="D82" s="56">
        <v>1554971</v>
      </c>
      <c r="E82" s="58">
        <f t="shared" si="3"/>
        <v>2745558</v>
      </c>
      <c r="F82" s="1"/>
      <c r="H82" s="44"/>
      <c r="I82" s="34"/>
      <c r="J82" s="34"/>
      <c r="K82" s="34"/>
      <c r="L82" s="20"/>
      <c r="M82" s="9"/>
    </row>
    <row r="83" spans="1:13" ht="13.6" x14ac:dyDescent="0.2">
      <c r="A83" s="57">
        <v>45434</v>
      </c>
      <c r="B83" s="56" t="s">
        <v>377</v>
      </c>
      <c r="C83" s="55"/>
      <c r="D83" s="56">
        <v>720129</v>
      </c>
      <c r="E83" s="58">
        <f t="shared" si="3"/>
        <v>2025429</v>
      </c>
      <c r="F83" s="1"/>
      <c r="H83" s="44"/>
      <c r="I83" s="34"/>
      <c r="J83" s="34"/>
      <c r="K83" s="34"/>
      <c r="L83" s="20"/>
      <c r="M83" s="9"/>
    </row>
    <row r="84" spans="1:13" ht="13.6" x14ac:dyDescent="0.2">
      <c r="A84" s="57">
        <v>45434</v>
      </c>
      <c r="B84" s="56" t="s">
        <v>378</v>
      </c>
      <c r="C84" s="56"/>
      <c r="D84" s="56">
        <v>2020000</v>
      </c>
      <c r="E84" s="58">
        <f t="shared" si="3"/>
        <v>5429</v>
      </c>
      <c r="F84" s="1"/>
      <c r="H84" s="44"/>
      <c r="I84" s="34"/>
      <c r="J84" s="34"/>
      <c r="K84" s="34"/>
      <c r="L84" s="20"/>
      <c r="M84" s="9"/>
    </row>
    <row r="85" spans="1:13" ht="13.6" x14ac:dyDescent="0.2">
      <c r="A85" s="57"/>
      <c r="B85" s="56"/>
      <c r="C85" s="56"/>
      <c r="D85" s="56"/>
      <c r="E85" s="58"/>
      <c r="F85" s="1"/>
      <c r="H85" s="44"/>
      <c r="I85" s="34"/>
      <c r="J85" s="34"/>
      <c r="K85" s="34"/>
      <c r="L85" s="20"/>
      <c r="M85" s="9"/>
    </row>
    <row r="86" spans="1:13" ht="13.6" x14ac:dyDescent="0.2">
      <c r="A86" s="23"/>
      <c r="B86" s="4"/>
      <c r="C86" s="3"/>
      <c r="D86" s="4"/>
      <c r="E86" s="20"/>
      <c r="F86" s="1"/>
      <c r="H86" s="44"/>
      <c r="I86" s="34"/>
      <c r="J86" s="34"/>
      <c r="K86" s="34"/>
      <c r="L86" s="20"/>
      <c r="M86" s="9"/>
    </row>
    <row r="87" spans="1:13" ht="13.6" x14ac:dyDescent="0.2">
      <c r="A87" s="23"/>
      <c r="B87" s="4"/>
      <c r="C87" s="3"/>
      <c r="D87" s="4"/>
      <c r="E87" s="20"/>
      <c r="F87" s="1"/>
      <c r="H87" s="44"/>
      <c r="I87" s="34"/>
      <c r="J87" s="34"/>
      <c r="K87" s="34"/>
      <c r="L87" s="20"/>
      <c r="M87" s="9"/>
    </row>
    <row r="88" spans="1:13" ht="13.6" x14ac:dyDescent="0.2">
      <c r="A88" s="23"/>
      <c r="B88" s="4"/>
      <c r="C88" s="3"/>
      <c r="D88" s="4"/>
      <c r="E88" s="20"/>
      <c r="F88" s="1"/>
      <c r="H88" s="44"/>
      <c r="I88" s="34"/>
      <c r="J88" s="34"/>
      <c r="K88" s="34"/>
      <c r="L88" s="20"/>
      <c r="M88" s="9"/>
    </row>
    <row r="89" spans="1:13" ht="13.6" x14ac:dyDescent="0.2">
      <c r="A89" s="23"/>
      <c r="B89" s="4"/>
      <c r="C89" s="3"/>
      <c r="D89" s="4"/>
      <c r="E89" s="20"/>
      <c r="F89" s="1"/>
      <c r="H89" s="44"/>
      <c r="I89" s="34"/>
      <c r="J89" s="34"/>
      <c r="K89" s="34"/>
      <c r="L89" s="20"/>
      <c r="M89" s="9"/>
    </row>
    <row r="90" spans="1:13" ht="13.6" x14ac:dyDescent="0.2">
      <c r="A90" s="23"/>
      <c r="B90" s="4"/>
      <c r="C90" s="2"/>
      <c r="D90" s="4"/>
      <c r="E90" s="20"/>
      <c r="F90" s="1"/>
      <c r="H90" s="48"/>
      <c r="I90" s="34"/>
      <c r="J90" s="34"/>
      <c r="K90" s="2"/>
      <c r="L90" s="20"/>
      <c r="M90" s="9"/>
    </row>
    <row r="91" spans="1:13" ht="13.6" x14ac:dyDescent="0.2">
      <c r="A91" s="23"/>
      <c r="B91" s="4"/>
      <c r="C91" s="3"/>
      <c r="D91" s="4"/>
      <c r="E91" s="20"/>
      <c r="F91" s="1"/>
      <c r="H91" s="48"/>
      <c r="I91" s="34"/>
      <c r="J91" s="2"/>
      <c r="K91" s="2"/>
      <c r="L91" s="20"/>
      <c r="M91" s="9"/>
    </row>
    <row r="92" spans="1:13" ht="13.6" x14ac:dyDescent="0.2">
      <c r="A92" s="23"/>
      <c r="B92" s="4"/>
      <c r="C92" s="3"/>
      <c r="D92" s="4"/>
      <c r="E92" s="20"/>
      <c r="F92" s="1"/>
      <c r="H92" s="48"/>
      <c r="I92" s="34"/>
      <c r="J92" s="2"/>
      <c r="K92" s="2"/>
      <c r="L92" s="20"/>
      <c r="M92" s="9"/>
    </row>
    <row r="93" spans="1:13" ht="13.6" x14ac:dyDescent="0.2">
      <c r="A93" s="23"/>
      <c r="B93" s="4"/>
      <c r="C93" s="3"/>
      <c r="D93" s="4"/>
      <c r="E93" s="20"/>
      <c r="F93" s="1"/>
      <c r="H93" s="48"/>
      <c r="I93" s="34"/>
      <c r="J93" s="2"/>
      <c r="K93" s="2"/>
      <c r="L93" s="20"/>
      <c r="M93" s="9"/>
    </row>
    <row r="94" spans="1:13" ht="13.6" x14ac:dyDescent="0.2">
      <c r="A94" s="23"/>
      <c r="B94" s="4"/>
      <c r="C94" s="3"/>
      <c r="D94" s="4"/>
      <c r="E94" s="20"/>
      <c r="F94" s="1"/>
      <c r="H94" s="48"/>
      <c r="I94" s="34"/>
      <c r="J94" s="2"/>
      <c r="K94" s="2"/>
      <c r="L94" s="20"/>
      <c r="M94" s="9"/>
    </row>
    <row r="95" spans="1:13" ht="13.6" x14ac:dyDescent="0.2">
      <c r="A95" s="23"/>
      <c r="B95" s="4"/>
      <c r="C95" s="3"/>
      <c r="D95" s="4"/>
      <c r="E95" s="20"/>
      <c r="F95" s="1"/>
      <c r="H95" s="48"/>
      <c r="I95" s="34"/>
      <c r="J95" s="2"/>
      <c r="K95" s="2"/>
      <c r="L95" s="20"/>
      <c r="M95" s="9"/>
    </row>
    <row r="96" spans="1:13" ht="13.6" x14ac:dyDescent="0.2">
      <c r="A96" s="23"/>
      <c r="B96" s="4"/>
      <c r="C96" s="3"/>
      <c r="D96" s="4"/>
      <c r="E96" s="20"/>
      <c r="F96" s="1"/>
      <c r="H96" s="48"/>
      <c r="I96" s="34"/>
      <c r="J96" s="2"/>
      <c r="K96" s="2"/>
      <c r="L96" s="20"/>
      <c r="M96" s="9"/>
    </row>
    <row r="97" spans="1:13" ht="13.6" x14ac:dyDescent="0.2">
      <c r="A97" s="23"/>
      <c r="B97" s="4"/>
      <c r="C97" s="3"/>
      <c r="D97" s="4"/>
      <c r="E97" s="20"/>
      <c r="F97" s="1"/>
      <c r="H97" s="48"/>
      <c r="I97" s="2"/>
      <c r="J97" s="2"/>
      <c r="K97" s="2"/>
      <c r="L97" s="20"/>
      <c r="M97" s="9"/>
    </row>
    <row r="98" spans="1:13" ht="13.6" x14ac:dyDescent="0.2">
      <c r="A98" s="23"/>
      <c r="B98" s="4"/>
      <c r="C98" s="2"/>
      <c r="D98" s="4"/>
      <c r="E98" s="20"/>
      <c r="F98" s="1"/>
      <c r="H98" s="48"/>
      <c r="I98" s="2"/>
      <c r="J98" s="2"/>
      <c r="K98" s="2"/>
      <c r="L98" s="20"/>
      <c r="M98" s="9"/>
    </row>
    <row r="99" spans="1:13" ht="13.6" x14ac:dyDescent="0.2">
      <c r="A99" s="23"/>
      <c r="B99" s="4"/>
      <c r="C99" s="3"/>
      <c r="D99" s="4"/>
      <c r="E99" s="20"/>
      <c r="F99" s="1"/>
      <c r="H99" s="48"/>
      <c r="I99" s="2"/>
      <c r="J99" s="2"/>
      <c r="K99" s="2"/>
      <c r="L99" s="20"/>
      <c r="M99" s="9"/>
    </row>
    <row r="100" spans="1:13" ht="13.6" x14ac:dyDescent="0.2">
      <c r="A100" s="23"/>
      <c r="B100" s="4"/>
      <c r="C100" s="3"/>
      <c r="D100" s="4"/>
      <c r="E100" s="20"/>
      <c r="F100" s="1"/>
      <c r="H100" s="48"/>
      <c r="I100" s="2"/>
      <c r="J100" s="2"/>
      <c r="K100" s="2"/>
      <c r="L100" s="20"/>
      <c r="M100" s="9"/>
    </row>
    <row r="101" spans="1:13" ht="13.6" x14ac:dyDescent="0.2">
      <c r="A101" s="23"/>
      <c r="B101" s="4"/>
      <c r="C101" s="3"/>
      <c r="D101" s="4"/>
      <c r="E101" s="20"/>
      <c r="F101" s="1"/>
      <c r="H101" s="48"/>
      <c r="I101" s="2"/>
      <c r="J101" s="2"/>
      <c r="K101" s="2"/>
      <c r="L101" s="20"/>
      <c r="M101" s="9"/>
    </row>
    <row r="102" spans="1:13" ht="13.6" x14ac:dyDescent="0.2">
      <c r="A102" s="23"/>
      <c r="B102" s="4"/>
      <c r="C102" s="3"/>
      <c r="D102" s="4"/>
      <c r="E102" s="20"/>
      <c r="F102" s="1"/>
      <c r="H102" s="48"/>
      <c r="I102" s="2"/>
      <c r="J102" s="2"/>
      <c r="K102" s="2"/>
      <c r="L102" s="20"/>
      <c r="M102" s="9"/>
    </row>
    <row r="103" spans="1:13" ht="13.6" x14ac:dyDescent="0.2">
      <c r="A103" s="23"/>
      <c r="B103" s="4"/>
      <c r="C103" s="3"/>
      <c r="D103" s="4"/>
      <c r="E103" s="20"/>
      <c r="F103" s="1"/>
      <c r="H103" s="48"/>
      <c r="I103" s="2"/>
      <c r="J103" s="2"/>
      <c r="K103" s="2"/>
      <c r="L103" s="20"/>
      <c r="M103" s="9"/>
    </row>
    <row r="104" spans="1:13" ht="13.6" x14ac:dyDescent="0.2">
      <c r="A104" s="23"/>
      <c r="B104" s="4"/>
      <c r="C104" s="3"/>
      <c r="D104" s="4"/>
      <c r="E104" s="20"/>
      <c r="F104" s="1"/>
      <c r="H104" s="48"/>
      <c r="I104" s="2"/>
      <c r="J104" s="2"/>
      <c r="K104" s="2"/>
      <c r="L104" s="20"/>
      <c r="M104" s="9"/>
    </row>
    <row r="105" spans="1:13" ht="13.6" x14ac:dyDescent="0.2">
      <c r="A105" s="23"/>
      <c r="B105" s="4"/>
      <c r="C105" s="3"/>
      <c r="D105" s="4"/>
      <c r="E105" s="20"/>
      <c r="F105" s="1"/>
      <c r="H105" s="48"/>
      <c r="I105" s="2"/>
      <c r="J105" s="2"/>
      <c r="K105" s="2"/>
      <c r="L105" s="20"/>
      <c r="M105" s="9"/>
    </row>
    <row r="106" spans="1:13" ht="13.6" x14ac:dyDescent="0.2">
      <c r="A106" s="23"/>
      <c r="B106" s="4"/>
      <c r="C106" s="3"/>
      <c r="D106" s="4"/>
      <c r="E106" s="20"/>
      <c r="F106" s="1"/>
      <c r="H106" s="48"/>
      <c r="I106" s="2"/>
      <c r="J106" s="2"/>
      <c r="K106" s="2"/>
      <c r="L106" s="20"/>
      <c r="M106" s="1"/>
    </row>
    <row r="107" spans="1:13" ht="13.6" x14ac:dyDescent="0.2">
      <c r="A107" s="23"/>
      <c r="B107" s="4"/>
      <c r="C107" s="3"/>
      <c r="D107" s="4"/>
      <c r="E107" s="20"/>
      <c r="F107" s="1"/>
      <c r="H107" s="48"/>
      <c r="I107" s="2"/>
      <c r="J107" s="2"/>
      <c r="K107" s="2"/>
      <c r="L107" s="20"/>
      <c r="M107" s="1"/>
    </row>
    <row r="108" spans="1:13" ht="13.6" x14ac:dyDescent="0.2">
      <c r="A108" s="23"/>
      <c r="B108" s="4"/>
      <c r="C108" s="3"/>
      <c r="D108" s="4"/>
      <c r="E108" s="20"/>
      <c r="F108" s="1"/>
      <c r="H108" s="48"/>
      <c r="I108" s="2"/>
      <c r="J108" s="2"/>
      <c r="K108" s="2"/>
      <c r="L108" s="20"/>
      <c r="M108" s="1"/>
    </row>
    <row r="109" spans="1:13" ht="13.6" x14ac:dyDescent="0.2">
      <c r="A109" s="23"/>
      <c r="B109" s="4"/>
      <c r="C109" s="3"/>
      <c r="D109" s="4"/>
      <c r="E109" s="20"/>
      <c r="F109" s="1"/>
      <c r="H109" s="48"/>
      <c r="I109" s="2"/>
      <c r="J109" s="2"/>
      <c r="K109" s="2"/>
      <c r="L109" s="1"/>
      <c r="M109" s="1"/>
    </row>
    <row r="110" spans="1:13" ht="13.6" x14ac:dyDescent="0.2">
      <c r="A110" s="23"/>
      <c r="B110" s="4"/>
      <c r="C110" s="3"/>
      <c r="D110" s="4"/>
      <c r="E110" s="20"/>
      <c r="F110" s="1"/>
      <c r="H110" s="48"/>
      <c r="I110" s="2"/>
      <c r="J110" s="2"/>
      <c r="K110" s="2"/>
      <c r="L110" s="1"/>
      <c r="M110" s="1"/>
    </row>
    <row r="111" spans="1:13" ht="13.6" x14ac:dyDescent="0.2">
      <c r="A111" s="23"/>
      <c r="B111" s="4"/>
      <c r="C111" s="2"/>
      <c r="D111" s="4"/>
      <c r="E111" s="20"/>
      <c r="F111" s="1"/>
      <c r="H111" s="48"/>
      <c r="I111" s="2"/>
      <c r="J111" s="2"/>
      <c r="K111" s="2"/>
      <c r="L111" s="1"/>
      <c r="M111" s="1"/>
    </row>
    <row r="112" spans="1:13" ht="13.6" x14ac:dyDescent="0.2">
      <c r="A112" s="38"/>
      <c r="B112" s="4"/>
      <c r="C112" s="4"/>
      <c r="D112" s="4"/>
      <c r="E112" s="20"/>
      <c r="F112" s="1"/>
      <c r="H112" s="48"/>
      <c r="I112" s="2"/>
      <c r="J112" s="2"/>
      <c r="K112" s="41"/>
      <c r="L112" s="1"/>
      <c r="M112" s="1"/>
    </row>
    <row r="113" spans="1:12" ht="13.6" x14ac:dyDescent="0.2">
      <c r="A113" s="23"/>
      <c r="B113" s="4"/>
      <c r="C113" s="4"/>
      <c r="D113" s="4"/>
      <c r="E113" s="20"/>
      <c r="F113" s="1"/>
      <c r="H113" s="48"/>
      <c r="I113" s="2"/>
      <c r="J113" s="2"/>
      <c r="K113" s="41"/>
      <c r="L113" s="1"/>
    </row>
    <row r="114" spans="1:12" ht="13.6" x14ac:dyDescent="0.2">
      <c r="A114" s="23"/>
      <c r="B114" s="4"/>
      <c r="C114" s="45"/>
      <c r="D114" s="4"/>
      <c r="E114" s="20"/>
      <c r="F114" s="1"/>
      <c r="H114" s="48"/>
      <c r="I114" s="2"/>
      <c r="J114" s="2"/>
      <c r="K114" s="41"/>
      <c r="L114" s="1"/>
    </row>
    <row r="115" spans="1:12" ht="13.6" x14ac:dyDescent="0.2">
      <c r="A115" s="23"/>
      <c r="B115" s="45"/>
      <c r="C115" s="4"/>
      <c r="D115" s="45"/>
      <c r="E115" s="20"/>
      <c r="F115" s="1"/>
      <c r="H115" s="48"/>
      <c r="I115" s="2"/>
      <c r="J115" s="2"/>
      <c r="K115" s="41"/>
    </row>
    <row r="116" spans="1:12" ht="13.6" x14ac:dyDescent="0.2">
      <c r="A116" s="23"/>
      <c r="B116" s="4"/>
      <c r="C116" s="4"/>
      <c r="D116" s="45"/>
      <c r="E116" s="20"/>
      <c r="F116" s="1"/>
      <c r="H116" s="42"/>
      <c r="I116" s="2"/>
      <c r="J116" s="2"/>
      <c r="K116" s="9"/>
    </row>
    <row r="117" spans="1:12" ht="13.6" x14ac:dyDescent="0.2">
      <c r="A117" s="23"/>
      <c r="B117" s="4"/>
      <c r="C117" s="4"/>
      <c r="D117" s="45"/>
      <c r="E117" s="20"/>
      <c r="F117" s="1"/>
      <c r="H117" s="1"/>
      <c r="I117" s="2"/>
      <c r="J117" s="1"/>
      <c r="K117" s="1"/>
    </row>
    <row r="118" spans="1:12" ht="13.6" x14ac:dyDescent="0.2">
      <c r="A118" s="23"/>
      <c r="B118" s="4"/>
      <c r="C118" s="4"/>
      <c r="D118" s="45"/>
      <c r="E118" s="20"/>
      <c r="F118" s="1"/>
      <c r="H118" s="1"/>
      <c r="I118" s="2"/>
      <c r="J118" s="1"/>
      <c r="K118" s="1"/>
    </row>
    <row r="119" spans="1:12" ht="13.6" x14ac:dyDescent="0.2">
      <c r="A119" s="23"/>
      <c r="B119" s="4"/>
      <c r="C119" s="4"/>
      <c r="D119" s="45"/>
      <c r="E119" s="20"/>
      <c r="F119" s="1"/>
      <c r="H119" s="1"/>
      <c r="I119" s="35"/>
      <c r="J119" s="1"/>
      <c r="K119" s="1"/>
    </row>
    <row r="120" spans="1:12" ht="13.6" x14ac:dyDescent="0.2">
      <c r="A120" s="23"/>
      <c r="B120" s="4"/>
      <c r="C120" s="4"/>
      <c r="D120" s="45"/>
      <c r="E120" s="20"/>
      <c r="F120" s="1"/>
      <c r="H120" s="1"/>
      <c r="I120" s="35"/>
      <c r="J120" s="1"/>
      <c r="K120" s="1"/>
    </row>
    <row r="121" spans="1:12" ht="13.6" x14ac:dyDescent="0.2">
      <c r="A121" s="23"/>
      <c r="B121" s="4"/>
      <c r="C121" s="4"/>
      <c r="D121" s="45"/>
      <c r="E121" s="20"/>
      <c r="F121" s="1"/>
      <c r="H121" s="1"/>
      <c r="I121" s="35"/>
      <c r="J121" s="1"/>
      <c r="K121" s="1"/>
    </row>
    <row r="122" spans="1:12" ht="13.6" x14ac:dyDescent="0.2">
      <c r="A122" s="23"/>
      <c r="B122" s="4"/>
      <c r="C122" s="4"/>
      <c r="D122" s="45"/>
      <c r="E122" s="20"/>
      <c r="F122" s="1"/>
      <c r="H122" s="1"/>
      <c r="I122" s="35"/>
      <c r="J122" s="1"/>
      <c r="K122" s="1"/>
    </row>
    <row r="123" spans="1:12" ht="13.6" x14ac:dyDescent="0.2">
      <c r="A123" s="23"/>
      <c r="B123" s="4"/>
      <c r="C123" s="4"/>
      <c r="D123" s="45"/>
      <c r="E123" s="20"/>
      <c r="F123" s="1"/>
      <c r="I123" s="9"/>
      <c r="J123" s="1"/>
    </row>
    <row r="124" spans="1:12" ht="14.3" x14ac:dyDescent="0.25">
      <c r="A124" s="23"/>
      <c r="B124" s="4"/>
      <c r="C124" s="4"/>
      <c r="D124" s="45"/>
      <c r="E124" s="20"/>
      <c r="F124" s="43"/>
      <c r="I124" s="1"/>
    </row>
    <row r="125" spans="1:12" ht="13.6" x14ac:dyDescent="0.2">
      <c r="A125" s="23"/>
      <c r="B125" s="4"/>
      <c r="C125" s="4"/>
      <c r="D125" s="45"/>
      <c r="E125" s="20"/>
      <c r="F125" s="1"/>
      <c r="I125" s="1"/>
    </row>
    <row r="126" spans="1:12" ht="13.6" x14ac:dyDescent="0.2">
      <c r="A126" s="23"/>
      <c r="B126" s="4"/>
      <c r="C126" s="1"/>
      <c r="D126" s="45"/>
      <c r="E126" s="20"/>
      <c r="F126" s="1"/>
      <c r="I126" s="1"/>
    </row>
    <row r="127" spans="1:12" ht="13.6" x14ac:dyDescent="0.2">
      <c r="A127" s="23"/>
      <c r="B127" s="4"/>
      <c r="C127" s="4"/>
      <c r="D127" s="45"/>
      <c r="E127" s="20"/>
      <c r="F127" s="1"/>
      <c r="I127" s="1"/>
    </row>
    <row r="128" spans="1:12" ht="13.6" x14ac:dyDescent="0.2">
      <c r="A128" s="23"/>
      <c r="B128" s="4"/>
      <c r="C128" s="1"/>
      <c r="D128" s="45"/>
      <c r="E128" s="20"/>
      <c r="F128" s="1"/>
      <c r="I128" s="1"/>
    </row>
    <row r="129" spans="1:9" ht="13.6" x14ac:dyDescent="0.2">
      <c r="A129" s="23"/>
      <c r="B129" s="4"/>
      <c r="C129" s="1"/>
      <c r="D129" s="45"/>
      <c r="E129" s="20"/>
      <c r="F129" s="1"/>
      <c r="I129" s="1"/>
    </row>
    <row r="130" spans="1:9" ht="13.6" x14ac:dyDescent="0.2">
      <c r="A130" s="23"/>
      <c r="B130" s="4"/>
      <c r="C130" s="1"/>
      <c r="D130" s="45"/>
      <c r="E130" s="20"/>
      <c r="F130" s="1"/>
    </row>
    <row r="131" spans="1:9" ht="13.6" x14ac:dyDescent="0.2">
      <c r="A131" s="23"/>
      <c r="B131" s="4"/>
      <c r="C131" s="1"/>
      <c r="D131" s="45"/>
      <c r="E131" s="20"/>
      <c r="F131" s="1"/>
    </row>
    <row r="132" spans="1:9" ht="13.6" x14ac:dyDescent="0.2">
      <c r="A132" s="23"/>
      <c r="B132" s="4"/>
      <c r="C132" s="1"/>
      <c r="D132" s="45"/>
      <c r="E132" s="20"/>
      <c r="F132" s="1"/>
    </row>
    <row r="133" spans="1:9" ht="13.6" x14ac:dyDescent="0.2">
      <c r="A133" s="23"/>
      <c r="B133" s="4"/>
      <c r="C133" s="30"/>
      <c r="D133" s="45"/>
      <c r="E133" s="20"/>
      <c r="F133" s="1"/>
    </row>
    <row r="134" spans="1:9" ht="13.6" x14ac:dyDescent="0.2">
      <c r="A134" s="23"/>
      <c r="B134" s="4"/>
      <c r="C134" s="1"/>
      <c r="D134" s="45"/>
      <c r="E134" s="20"/>
      <c r="F134" s="1"/>
    </row>
    <row r="135" spans="1:9" ht="13.6" x14ac:dyDescent="0.2">
      <c r="A135" s="23"/>
      <c r="B135" s="4"/>
      <c r="C135" s="1"/>
      <c r="D135" s="45"/>
      <c r="E135" s="20"/>
      <c r="F135" s="1"/>
    </row>
    <row r="136" spans="1:9" ht="13.6" x14ac:dyDescent="0.2">
      <c r="A136" s="23"/>
      <c r="B136" s="4"/>
      <c r="C136" s="1"/>
      <c r="D136" s="45"/>
      <c r="E136" s="20"/>
      <c r="F136" s="1"/>
    </row>
    <row r="137" spans="1:9" ht="13.6" x14ac:dyDescent="0.2">
      <c r="A137" s="23"/>
      <c r="B137" s="4"/>
      <c r="C137" s="1"/>
      <c r="D137" s="4"/>
      <c r="E137" s="20"/>
      <c r="F137" s="47"/>
    </row>
    <row r="138" spans="1:9" ht="13.6" x14ac:dyDescent="0.2">
      <c r="A138" s="38"/>
      <c r="B138" s="4"/>
      <c r="C138" s="1"/>
      <c r="D138" s="4"/>
      <c r="E138" s="20"/>
      <c r="F138" s="1"/>
    </row>
    <row r="139" spans="1:9" ht="13.6" x14ac:dyDescent="0.2">
      <c r="A139" s="23"/>
      <c r="B139" s="4"/>
      <c r="C139" s="30"/>
      <c r="D139" s="4"/>
      <c r="E139" s="40"/>
      <c r="F139" s="1"/>
    </row>
    <row r="140" spans="1:9" ht="13.6" x14ac:dyDescent="0.2">
      <c r="A140" s="38"/>
      <c r="B140" s="4"/>
      <c r="C140" s="39"/>
      <c r="D140" s="4"/>
      <c r="E140" s="20"/>
      <c r="F140" s="1"/>
    </row>
    <row r="141" spans="1:9" ht="13.6" x14ac:dyDescent="0.2">
      <c r="A141" s="23"/>
      <c r="B141" s="45"/>
      <c r="C141" s="30"/>
      <c r="D141" s="39"/>
      <c r="E141" s="20"/>
      <c r="F141" s="1"/>
    </row>
    <row r="142" spans="1:9" ht="13.6" x14ac:dyDescent="0.2">
      <c r="A142" s="23"/>
      <c r="B142" s="4"/>
      <c r="C142" s="39"/>
      <c r="D142" s="30"/>
      <c r="E142" s="20"/>
      <c r="F142" s="1"/>
    </row>
    <row r="143" spans="1:9" ht="13.6" x14ac:dyDescent="0.2">
      <c r="A143" s="23"/>
      <c r="B143" s="45"/>
      <c r="C143" s="30"/>
      <c r="D143" s="45"/>
      <c r="E143" s="20"/>
      <c r="F143" s="1"/>
    </row>
    <row r="144" spans="1:9" ht="13.6" x14ac:dyDescent="0.2">
      <c r="A144" s="23"/>
      <c r="B144" s="20"/>
      <c r="C144" s="30"/>
      <c r="D144" s="36"/>
      <c r="E144" s="20"/>
      <c r="F144" s="1"/>
    </row>
    <row r="145" spans="1:6" ht="13.6" x14ac:dyDescent="0.2">
      <c r="A145" s="23"/>
      <c r="B145" s="20"/>
      <c r="C145" s="30"/>
      <c r="D145" s="36"/>
      <c r="E145" s="20"/>
      <c r="F145" s="1"/>
    </row>
    <row r="146" spans="1:6" ht="13.6" x14ac:dyDescent="0.2">
      <c r="A146" s="23"/>
      <c r="B146" s="20"/>
      <c r="C146" s="30"/>
      <c r="D146" s="36"/>
      <c r="E146" s="20"/>
      <c r="F146" s="1"/>
    </row>
    <row r="147" spans="1:6" ht="13.6" x14ac:dyDescent="0.2">
      <c r="A147" s="23"/>
      <c r="B147" s="20"/>
      <c r="C147" s="30"/>
      <c r="D147" s="36"/>
      <c r="E147" s="20"/>
      <c r="F147" s="1"/>
    </row>
    <row r="148" spans="1:6" ht="13.6" x14ac:dyDescent="0.2">
      <c r="A148" s="23"/>
      <c r="B148" s="20"/>
      <c r="C148" s="30"/>
      <c r="D148" s="36"/>
      <c r="E148" s="20"/>
      <c r="F148" s="1"/>
    </row>
    <row r="149" spans="1:6" ht="14.3" x14ac:dyDescent="0.25">
      <c r="A149" s="23"/>
      <c r="B149" s="20"/>
      <c r="C149" s="30"/>
      <c r="D149" s="36"/>
      <c r="E149" s="20"/>
      <c r="F149" s="43"/>
    </row>
    <row r="150" spans="1:6" ht="13.6" x14ac:dyDescent="0.2">
      <c r="A150" s="23"/>
      <c r="B150" s="20"/>
      <c r="C150" s="30"/>
      <c r="D150" s="36"/>
      <c r="E150" s="20"/>
      <c r="F150" s="1"/>
    </row>
    <row r="151" spans="1:6" ht="13.6" x14ac:dyDescent="0.2">
      <c r="A151" s="23"/>
      <c r="B151" s="20"/>
      <c r="C151" s="30"/>
      <c r="D151" s="36"/>
      <c r="E151" s="20"/>
      <c r="F151" s="1"/>
    </row>
    <row r="152" spans="1:6" ht="13.6" x14ac:dyDescent="0.2">
      <c r="A152" s="23"/>
      <c r="B152" s="20"/>
      <c r="C152" s="30"/>
      <c r="D152" s="36"/>
      <c r="E152" s="20"/>
      <c r="F152" s="1"/>
    </row>
    <row r="153" spans="1:6" ht="13.6" x14ac:dyDescent="0.2">
      <c r="A153" s="23"/>
      <c r="B153" s="20"/>
      <c r="C153" s="30"/>
      <c r="D153" s="36"/>
      <c r="E153" s="20"/>
      <c r="F153" s="1"/>
    </row>
    <row r="154" spans="1:6" ht="13.6" x14ac:dyDescent="0.2">
      <c r="A154" s="38"/>
      <c r="B154" s="20"/>
      <c r="C154" s="30"/>
      <c r="D154" s="36"/>
      <c r="E154" s="20"/>
      <c r="F154" s="1"/>
    </row>
    <row r="155" spans="1:6" ht="13.6" x14ac:dyDescent="0.2">
      <c r="A155" s="23"/>
      <c r="B155" s="20"/>
      <c r="C155" s="30"/>
      <c r="D155" s="36"/>
      <c r="E155" s="20"/>
      <c r="F155" s="1"/>
    </row>
    <row r="156" spans="1:6" ht="13.6" x14ac:dyDescent="0.2">
      <c r="A156" s="23"/>
      <c r="B156" s="20"/>
      <c r="C156" s="39"/>
      <c r="D156" s="36"/>
      <c r="E156" s="20"/>
      <c r="F156" s="1"/>
    </row>
    <row r="157" spans="1:6" ht="13.6" x14ac:dyDescent="0.2">
      <c r="A157" s="23"/>
      <c r="B157" s="46"/>
      <c r="C157" s="30"/>
      <c r="D157" s="39"/>
      <c r="E157" s="20"/>
      <c r="F157" s="1"/>
    </row>
    <row r="158" spans="1:6" ht="13.6" x14ac:dyDescent="0.2">
      <c r="A158" s="23"/>
      <c r="B158" s="30"/>
      <c r="C158" s="1"/>
      <c r="D158" s="30"/>
      <c r="E158" s="20"/>
      <c r="F158" s="1"/>
    </row>
    <row r="159" spans="1:6" ht="13.6" x14ac:dyDescent="0.2">
      <c r="A159" s="23"/>
      <c r="B159" s="30"/>
      <c r="C159" s="1"/>
      <c r="D159" s="30"/>
      <c r="E159" s="20"/>
      <c r="F159" s="1"/>
    </row>
    <row r="160" spans="1:6" ht="13.6" x14ac:dyDescent="0.2">
      <c r="A160" s="23"/>
      <c r="B160" s="30"/>
      <c r="C160" s="36"/>
      <c r="D160" s="30"/>
      <c r="E160" s="20"/>
      <c r="F160" s="1"/>
    </row>
    <row r="161" spans="1:6" ht="13.6" x14ac:dyDescent="0.2">
      <c r="A161" s="23"/>
      <c r="B161" s="20"/>
      <c r="C161" s="30"/>
      <c r="D161" s="36"/>
      <c r="E161" s="20"/>
      <c r="F161" s="1"/>
    </row>
    <row r="162" spans="1:6" ht="13.6" x14ac:dyDescent="0.2">
      <c r="A162" s="23"/>
      <c r="B162" s="20"/>
      <c r="C162" s="30"/>
      <c r="D162" s="36"/>
      <c r="E162" s="20"/>
      <c r="F162" s="1"/>
    </row>
    <row r="163" spans="1:6" ht="13.6" x14ac:dyDescent="0.2">
      <c r="A163" s="23"/>
      <c r="B163" s="20"/>
      <c r="C163" s="30"/>
      <c r="D163" s="36"/>
      <c r="E163" s="20"/>
      <c r="F163" s="1"/>
    </row>
    <row r="164" spans="1:6" ht="13.6" x14ac:dyDescent="0.2">
      <c r="A164" s="23"/>
      <c r="B164" s="20"/>
      <c r="C164" s="30"/>
      <c r="D164" s="36"/>
      <c r="E164" s="20"/>
      <c r="F164" s="1"/>
    </row>
    <row r="165" spans="1:6" ht="13.6" x14ac:dyDescent="0.2">
      <c r="A165" s="23"/>
      <c r="B165" s="20"/>
      <c r="C165" s="1"/>
      <c r="D165" s="36"/>
      <c r="E165" s="20"/>
      <c r="F165" s="1"/>
    </row>
    <row r="166" spans="1:6" ht="13.6" x14ac:dyDescent="0.2">
      <c r="A166" s="23"/>
      <c r="B166" s="20"/>
      <c r="C166" s="1"/>
      <c r="D166" s="36"/>
      <c r="E166" s="20"/>
      <c r="F166" s="1"/>
    </row>
    <row r="167" spans="1:6" ht="13.6" x14ac:dyDescent="0.2">
      <c r="A167" s="23"/>
      <c r="B167" s="36"/>
      <c r="C167" s="1"/>
      <c r="D167" s="9"/>
      <c r="E167" s="20">
        <f t="shared" ref="E167:E212" si="4">E166+C171-D172</f>
        <v>0</v>
      </c>
      <c r="F167" s="1"/>
    </row>
    <row r="168" spans="1:6" ht="13.6" x14ac:dyDescent="0.2">
      <c r="A168" s="23"/>
      <c r="B168" s="36"/>
      <c r="C168" s="1"/>
      <c r="D168" s="9"/>
      <c r="E168" s="20">
        <f t="shared" si="4"/>
        <v>0</v>
      </c>
      <c r="F168" s="1"/>
    </row>
    <row r="169" spans="1:6" ht="13.6" x14ac:dyDescent="0.2">
      <c r="A169" s="23"/>
      <c r="B169" s="9"/>
      <c r="C169" s="1"/>
      <c r="D169" s="9"/>
      <c r="E169" s="20">
        <f t="shared" si="4"/>
        <v>0</v>
      </c>
      <c r="F169" s="1"/>
    </row>
    <row r="170" spans="1:6" ht="13.6" x14ac:dyDescent="0.2">
      <c r="A170" s="23"/>
      <c r="B170" s="9"/>
      <c r="C170" s="1"/>
      <c r="D170" s="9"/>
      <c r="E170" s="20">
        <f t="shared" si="4"/>
        <v>0</v>
      </c>
      <c r="F170" s="1"/>
    </row>
    <row r="171" spans="1:6" ht="13.6" x14ac:dyDescent="0.2">
      <c r="A171" s="23"/>
      <c r="B171" s="9"/>
      <c r="C171" s="1"/>
      <c r="D171" s="37"/>
      <c r="E171" s="20">
        <f t="shared" si="4"/>
        <v>0</v>
      </c>
      <c r="F171" s="1"/>
    </row>
    <row r="172" spans="1:6" ht="13.6" x14ac:dyDescent="0.2">
      <c r="A172" s="23"/>
      <c r="B172" s="9"/>
      <c r="C172" s="1"/>
      <c r="D172" s="37"/>
      <c r="E172" s="20">
        <f t="shared" si="4"/>
        <v>0</v>
      </c>
      <c r="F172" s="1"/>
    </row>
    <row r="173" spans="1:6" ht="13.6" x14ac:dyDescent="0.2">
      <c r="A173" s="23"/>
      <c r="B173" s="9"/>
      <c r="C173" s="1"/>
      <c r="D173" s="9"/>
      <c r="E173" s="20">
        <f t="shared" si="4"/>
        <v>0</v>
      </c>
      <c r="F173" s="1"/>
    </row>
    <row r="174" spans="1:6" ht="13.6" x14ac:dyDescent="0.2">
      <c r="A174" s="23"/>
      <c r="B174" s="9"/>
      <c r="C174" s="1"/>
      <c r="D174" s="37"/>
      <c r="E174" s="20">
        <f t="shared" si="4"/>
        <v>0</v>
      </c>
      <c r="F174" s="1"/>
    </row>
    <row r="175" spans="1:6" ht="13.6" x14ac:dyDescent="0.2">
      <c r="A175" s="23"/>
      <c r="B175" s="9"/>
      <c r="C175" s="1"/>
      <c r="D175" s="37"/>
      <c r="E175" s="20">
        <f t="shared" si="4"/>
        <v>0</v>
      </c>
      <c r="F175" s="1"/>
    </row>
    <row r="176" spans="1:6" ht="13.6" x14ac:dyDescent="0.2">
      <c r="A176" s="23"/>
      <c r="B176" s="9"/>
      <c r="C176" s="1"/>
      <c r="D176" s="37"/>
      <c r="E176" s="20">
        <f t="shared" si="4"/>
        <v>0</v>
      </c>
      <c r="F176" s="1"/>
    </row>
    <row r="177" spans="1:6" ht="13.6" x14ac:dyDescent="0.2">
      <c r="A177" s="23"/>
      <c r="B177" s="9"/>
      <c r="C177" s="1"/>
      <c r="D177" s="37"/>
      <c r="E177" s="20">
        <f t="shared" si="4"/>
        <v>0</v>
      </c>
      <c r="F177" s="1"/>
    </row>
    <row r="178" spans="1:6" ht="13.6" x14ac:dyDescent="0.2">
      <c r="A178" s="23"/>
      <c r="B178" s="9"/>
      <c r="C178" s="30"/>
      <c r="D178" s="37"/>
      <c r="E178" s="20">
        <f t="shared" si="4"/>
        <v>0</v>
      </c>
      <c r="F178" s="1"/>
    </row>
    <row r="179" spans="1:6" ht="13.6" x14ac:dyDescent="0.2">
      <c r="A179" s="23"/>
      <c r="B179" s="9"/>
      <c r="C179" s="30"/>
      <c r="D179" s="37"/>
      <c r="E179" s="20">
        <f t="shared" si="4"/>
        <v>0</v>
      </c>
      <c r="F179" s="1"/>
    </row>
    <row r="180" spans="1:6" ht="13.6" x14ac:dyDescent="0.2">
      <c r="A180" s="23"/>
      <c r="B180" s="9"/>
      <c r="C180" s="30"/>
      <c r="D180" s="9"/>
      <c r="E180" s="20">
        <f t="shared" si="4"/>
        <v>0</v>
      </c>
      <c r="F180" s="1"/>
    </row>
    <row r="181" spans="1:6" ht="13.6" x14ac:dyDescent="0.2">
      <c r="A181" s="23"/>
      <c r="B181" s="9"/>
      <c r="C181" s="30"/>
      <c r="D181" s="9"/>
      <c r="E181" s="20">
        <f t="shared" si="4"/>
        <v>0</v>
      </c>
      <c r="F181" s="1"/>
    </row>
    <row r="182" spans="1:6" ht="13.6" x14ac:dyDescent="0.2">
      <c r="A182" s="23"/>
      <c r="B182" s="9"/>
      <c r="C182" s="30"/>
      <c r="D182" s="9"/>
      <c r="E182" s="20">
        <f t="shared" si="4"/>
        <v>0</v>
      </c>
      <c r="F182" s="1"/>
    </row>
    <row r="183" spans="1:6" ht="13.6" x14ac:dyDescent="0.2">
      <c r="A183" s="23"/>
      <c r="B183" s="9"/>
      <c r="C183" s="30"/>
      <c r="D183" s="9"/>
      <c r="E183" s="20">
        <f t="shared" si="4"/>
        <v>0</v>
      </c>
      <c r="F183" s="1"/>
    </row>
    <row r="184" spans="1:6" ht="13.6" x14ac:dyDescent="0.2">
      <c r="A184" s="23"/>
      <c r="B184" s="9"/>
      <c r="C184" s="30"/>
      <c r="D184" s="9"/>
      <c r="E184" s="20">
        <f t="shared" si="4"/>
        <v>0</v>
      </c>
      <c r="F184" s="1"/>
    </row>
    <row r="185" spans="1:6" ht="13.6" x14ac:dyDescent="0.2">
      <c r="A185" s="23"/>
      <c r="B185" s="9"/>
      <c r="C185" s="30"/>
      <c r="D185" s="9"/>
      <c r="E185" s="20">
        <f t="shared" si="4"/>
        <v>0</v>
      </c>
      <c r="F185" s="1"/>
    </row>
    <row r="186" spans="1:6" ht="13.6" x14ac:dyDescent="0.2">
      <c r="A186" s="23"/>
      <c r="B186" s="30"/>
      <c r="C186" s="9"/>
      <c r="D186" s="9"/>
      <c r="E186" s="20">
        <f t="shared" si="4"/>
        <v>0</v>
      </c>
      <c r="F186" s="1"/>
    </row>
    <row r="187" spans="1:6" ht="13.6" x14ac:dyDescent="0.2">
      <c r="A187" s="23"/>
      <c r="B187" s="30"/>
      <c r="C187" s="9"/>
      <c r="D187" s="9"/>
      <c r="E187" s="20">
        <f t="shared" si="4"/>
        <v>0</v>
      </c>
      <c r="F187" s="1"/>
    </row>
    <row r="188" spans="1:6" ht="13.6" x14ac:dyDescent="0.2">
      <c r="A188" s="23"/>
      <c r="B188" s="30"/>
      <c r="C188" s="1"/>
      <c r="D188" s="9"/>
      <c r="E188" s="20">
        <f t="shared" si="4"/>
        <v>0</v>
      </c>
      <c r="F188" s="1"/>
    </row>
    <row r="189" spans="1:6" ht="13.6" x14ac:dyDescent="0.2">
      <c r="A189" s="23"/>
      <c r="B189" s="30"/>
      <c r="C189" s="1"/>
      <c r="D189" s="9"/>
      <c r="E189" s="20">
        <f t="shared" si="4"/>
        <v>0</v>
      </c>
      <c r="F189" s="1"/>
    </row>
    <row r="190" spans="1:6" ht="13.6" x14ac:dyDescent="0.2">
      <c r="A190" s="23"/>
      <c r="B190" s="30"/>
      <c r="C190" s="1"/>
      <c r="D190" s="9"/>
      <c r="E190" s="20">
        <f t="shared" si="4"/>
        <v>0</v>
      </c>
      <c r="F190" s="1"/>
    </row>
    <row r="191" spans="1:6" ht="13.6" x14ac:dyDescent="0.2">
      <c r="A191" s="23"/>
      <c r="B191" s="30"/>
      <c r="C191" s="1"/>
      <c r="D191" s="9"/>
      <c r="E191" s="20">
        <f t="shared" si="4"/>
        <v>0</v>
      </c>
      <c r="F191" s="1"/>
    </row>
    <row r="192" spans="1:6" ht="13.6" x14ac:dyDescent="0.2">
      <c r="A192" s="23"/>
      <c r="B192" s="30"/>
      <c r="C192" s="1"/>
      <c r="D192" s="9"/>
      <c r="E192" s="20">
        <f t="shared" si="4"/>
        <v>0</v>
      </c>
      <c r="F192" s="1"/>
    </row>
    <row r="193" spans="1:5" ht="13.6" x14ac:dyDescent="0.2">
      <c r="A193" s="23"/>
      <c r="B193" s="30"/>
      <c r="C193" s="1"/>
      <c r="D193" s="9"/>
      <c r="E193" s="20">
        <f t="shared" si="4"/>
        <v>0</v>
      </c>
    </row>
    <row r="194" spans="1:5" ht="13.6" x14ac:dyDescent="0.2">
      <c r="A194" s="23"/>
      <c r="B194" s="30"/>
      <c r="C194" s="1"/>
      <c r="D194" s="9"/>
      <c r="E194" s="20">
        <f t="shared" si="4"/>
        <v>0</v>
      </c>
    </row>
    <row r="195" spans="1:5" ht="13.6" x14ac:dyDescent="0.2">
      <c r="A195" s="23"/>
      <c r="B195" s="30"/>
      <c r="C195" s="1"/>
      <c r="D195" s="9"/>
      <c r="E195" s="20">
        <f t="shared" si="4"/>
        <v>0</v>
      </c>
    </row>
    <row r="196" spans="1:5" ht="13.6" x14ac:dyDescent="0.2">
      <c r="A196" s="23"/>
      <c r="B196" s="30"/>
      <c r="C196" s="1"/>
      <c r="D196" s="2"/>
      <c r="E196" s="20">
        <f t="shared" si="4"/>
        <v>0</v>
      </c>
    </row>
    <row r="197" spans="1:5" ht="13.6" x14ac:dyDescent="0.2">
      <c r="A197" s="23"/>
      <c r="B197" s="30"/>
      <c r="C197" s="1"/>
      <c r="D197" s="2"/>
      <c r="E197" s="20">
        <f t="shared" si="4"/>
        <v>0</v>
      </c>
    </row>
    <row r="198" spans="1:5" ht="13.6" x14ac:dyDescent="0.2">
      <c r="A198" s="23"/>
      <c r="B198" s="30"/>
      <c r="C198" s="1"/>
      <c r="D198" s="2"/>
      <c r="E198" s="20">
        <f t="shared" si="4"/>
        <v>0</v>
      </c>
    </row>
    <row r="199" spans="1:5" ht="13.6" x14ac:dyDescent="0.2">
      <c r="A199" s="23"/>
      <c r="B199" s="30"/>
      <c r="C199" s="1"/>
      <c r="D199" s="2"/>
      <c r="E199" s="20">
        <f t="shared" si="4"/>
        <v>0</v>
      </c>
    </row>
    <row r="200" spans="1:5" ht="13.6" x14ac:dyDescent="0.2">
      <c r="A200" s="23"/>
      <c r="B200" s="30"/>
      <c r="C200" s="1"/>
      <c r="D200" s="2"/>
      <c r="E200" s="40">
        <f t="shared" si="4"/>
        <v>0</v>
      </c>
    </row>
    <row r="201" spans="1:5" ht="13.6" x14ac:dyDescent="0.2">
      <c r="A201" s="23"/>
      <c r="B201" s="30"/>
      <c r="C201" s="1"/>
      <c r="D201" s="2"/>
      <c r="E201" s="20">
        <f t="shared" si="4"/>
        <v>0</v>
      </c>
    </row>
    <row r="202" spans="1:5" ht="13.6" x14ac:dyDescent="0.2">
      <c r="A202" s="23"/>
      <c r="B202" s="30"/>
      <c r="C202" s="1"/>
      <c r="D202" s="2"/>
      <c r="E202" s="20">
        <f t="shared" si="4"/>
        <v>0</v>
      </c>
    </row>
    <row r="203" spans="1:5" ht="13.6" x14ac:dyDescent="0.2">
      <c r="A203" s="23"/>
      <c r="B203" s="30"/>
      <c r="C203" s="9"/>
      <c r="D203" s="2"/>
      <c r="E203" s="20">
        <f t="shared" si="4"/>
        <v>0</v>
      </c>
    </row>
    <row r="204" spans="1:5" ht="13.6" x14ac:dyDescent="0.2">
      <c r="A204" s="23"/>
      <c r="B204" s="9"/>
      <c r="C204" s="1"/>
      <c r="D204" s="2"/>
      <c r="E204" s="20">
        <f t="shared" si="4"/>
        <v>0</v>
      </c>
    </row>
    <row r="205" spans="1:5" ht="13.6" x14ac:dyDescent="0.2">
      <c r="A205" s="23"/>
      <c r="B205" s="9"/>
      <c r="C205" s="9"/>
      <c r="D205" s="37"/>
      <c r="E205" s="20">
        <f t="shared" si="4"/>
        <v>0</v>
      </c>
    </row>
    <row r="206" spans="1:5" ht="13.6" x14ac:dyDescent="0.2">
      <c r="A206" s="23"/>
      <c r="B206" s="9"/>
      <c r="C206" s="9"/>
      <c r="D206" s="1"/>
      <c r="E206" s="20">
        <f t="shared" si="4"/>
        <v>0</v>
      </c>
    </row>
    <row r="207" spans="1:5" ht="13.6" x14ac:dyDescent="0.2">
      <c r="A207" s="23"/>
      <c r="B207" s="30"/>
      <c r="C207" s="9"/>
      <c r="D207" s="35"/>
      <c r="E207" s="20">
        <f t="shared" si="4"/>
        <v>0</v>
      </c>
    </row>
    <row r="208" spans="1:5" ht="13.6" x14ac:dyDescent="0.2">
      <c r="A208" s="23"/>
      <c r="B208" s="30"/>
      <c r="C208" s="9"/>
      <c r="D208" s="35"/>
      <c r="E208" s="20">
        <f t="shared" si="4"/>
        <v>0</v>
      </c>
    </row>
    <row r="209" spans="1:5" ht="13.6" x14ac:dyDescent="0.2">
      <c r="A209" s="23"/>
      <c r="B209" s="30"/>
      <c r="C209" s="9"/>
      <c r="D209" s="35"/>
      <c r="E209" s="20">
        <f t="shared" si="4"/>
        <v>0</v>
      </c>
    </row>
    <row r="210" spans="1:5" ht="13.6" x14ac:dyDescent="0.2">
      <c r="A210" s="23"/>
      <c r="B210" s="30"/>
      <c r="C210" s="9"/>
      <c r="D210" s="35"/>
      <c r="E210" s="20">
        <f t="shared" si="4"/>
        <v>0</v>
      </c>
    </row>
    <row r="211" spans="1:5" ht="13.6" x14ac:dyDescent="0.2">
      <c r="A211" s="23"/>
      <c r="B211" s="30"/>
      <c r="C211" s="9"/>
      <c r="D211" s="35"/>
      <c r="E211" s="20">
        <f t="shared" si="4"/>
        <v>0</v>
      </c>
    </row>
    <row r="212" spans="1:5" ht="13.6" x14ac:dyDescent="0.2">
      <c r="A212" s="23"/>
      <c r="B212" s="30"/>
      <c r="C212" s="9"/>
      <c r="D212" s="35"/>
      <c r="E212" s="20">
        <f t="shared" si="4"/>
        <v>0</v>
      </c>
    </row>
    <row r="213" spans="1:5" ht="13.6" x14ac:dyDescent="0.2">
      <c r="A213" s="23"/>
      <c r="B213" s="30"/>
      <c r="C213" s="9"/>
      <c r="D213" s="35"/>
    </row>
    <row r="214" spans="1:5" ht="13.6" x14ac:dyDescent="0.2">
      <c r="A214" s="23"/>
      <c r="B214" s="30"/>
      <c r="C214" s="1"/>
      <c r="D214" s="35"/>
    </row>
    <row r="215" spans="1:5" x14ac:dyDescent="0.2">
      <c r="B215" s="36"/>
      <c r="C215" s="1"/>
      <c r="D215" s="35"/>
    </row>
    <row r="216" spans="1:5" x14ac:dyDescent="0.2">
      <c r="B216" s="36"/>
      <c r="C216" s="1"/>
      <c r="D216" s="35"/>
    </row>
    <row r="217" spans="1:5" x14ac:dyDescent="0.2">
      <c r="B217" s="36"/>
      <c r="D217" s="41"/>
    </row>
  </sheetData>
  <mergeCells count="1">
    <mergeCell ref="A80:D80"/>
  </mergeCells>
  <dataValidations count="1">
    <dataValidation type="decimal" allowBlank="1" showInputMessage="1" showErrorMessage="1" errorTitle="INGRESO ERRÓNEO" error="EL MONTO DEBE TENER UN MÁXIMO DE DIECISEIS CIFRAS INCLUYENDO DOS DÍGITOS DECIMALES." sqref="H36 H38">
      <formula1>0</formula1>
      <formula2>99999999999999.9</formula2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2"/>
  <sheetViews>
    <sheetView topLeftCell="A43" workbookViewId="0">
      <selection activeCell="A43" sqref="A1:XFD1048576"/>
    </sheetView>
  </sheetViews>
  <sheetFormatPr baseColWidth="10" defaultRowHeight="12.9" x14ac:dyDescent="0.2"/>
  <cols>
    <col min="1" max="1" width="13.125" customWidth="1"/>
    <col min="2" max="2" width="71.75" customWidth="1"/>
    <col min="3" max="3" width="15.375" customWidth="1"/>
    <col min="4" max="4" width="14.625" customWidth="1"/>
    <col min="5" max="5" width="16.25" customWidth="1"/>
    <col min="6" max="6" width="14.625" customWidth="1"/>
    <col min="9" max="9" width="54" customWidth="1"/>
  </cols>
  <sheetData>
    <row r="1" spans="1:13" ht="16.3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ht="13.6" x14ac:dyDescent="0.25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9</v>
      </c>
      <c r="M2" s="14" t="s">
        <v>0</v>
      </c>
    </row>
    <row r="3" spans="1:13" ht="14.3" x14ac:dyDescent="0.25">
      <c r="A3" s="16">
        <v>45444</v>
      </c>
      <c r="B3" s="17" t="s">
        <v>330</v>
      </c>
      <c r="C3" s="20"/>
      <c r="D3" s="19"/>
      <c r="E3" s="20">
        <v>6429</v>
      </c>
      <c r="F3" s="16"/>
      <c r="H3" s="16">
        <v>45444</v>
      </c>
      <c r="I3" s="17" t="s">
        <v>330</v>
      </c>
      <c r="J3" s="18"/>
      <c r="K3" s="19"/>
      <c r="L3" s="20">
        <v>15</v>
      </c>
      <c r="M3" s="16"/>
    </row>
    <row r="4" spans="1:13" ht="14.3" x14ac:dyDescent="0.25">
      <c r="A4" s="25">
        <v>45446</v>
      </c>
      <c r="B4" s="4" t="s">
        <v>332</v>
      </c>
      <c r="C4" s="29"/>
      <c r="D4" s="20">
        <v>626</v>
      </c>
      <c r="E4" s="20">
        <f>E3+C4-D4</f>
        <v>5803</v>
      </c>
      <c r="F4" s="24"/>
      <c r="H4" s="23">
        <v>45464</v>
      </c>
      <c r="I4" s="4" t="s">
        <v>46</v>
      </c>
      <c r="J4" s="29">
        <v>2528</v>
      </c>
      <c r="K4" s="29"/>
      <c r="L4" s="20">
        <f>L3+J4-K4</f>
        <v>2543</v>
      </c>
      <c r="M4" s="26"/>
    </row>
    <row r="5" spans="1:13" ht="13.6" x14ac:dyDescent="0.2">
      <c r="A5" s="25">
        <v>45446</v>
      </c>
      <c r="B5" s="20" t="s">
        <v>331</v>
      </c>
      <c r="C5" s="20"/>
      <c r="D5" s="20">
        <v>300</v>
      </c>
      <c r="E5" s="20">
        <f t="shared" ref="E5:E69" si="0">E4+C5-D5</f>
        <v>5503</v>
      </c>
      <c r="F5" s="1"/>
      <c r="H5" s="51">
        <v>45464</v>
      </c>
      <c r="I5" s="4" t="s">
        <v>380</v>
      </c>
      <c r="J5" s="29"/>
      <c r="K5" s="29">
        <v>543</v>
      </c>
      <c r="L5" s="20">
        <f t="shared" ref="L5:L6" si="1">L4+J5-K5</f>
        <v>2000</v>
      </c>
      <c r="M5" s="1"/>
    </row>
    <row r="6" spans="1:13" ht="13.6" x14ac:dyDescent="0.2">
      <c r="A6" s="25">
        <v>45447</v>
      </c>
      <c r="B6" s="20" t="s">
        <v>333</v>
      </c>
      <c r="C6" s="1"/>
      <c r="D6" s="20">
        <v>514</v>
      </c>
      <c r="E6" s="20">
        <f t="shared" si="0"/>
        <v>4989</v>
      </c>
      <c r="F6" s="1"/>
      <c r="H6" s="23">
        <v>45464</v>
      </c>
      <c r="I6" s="4" t="s">
        <v>381</v>
      </c>
      <c r="J6" s="29"/>
      <c r="K6" s="29">
        <v>85</v>
      </c>
      <c r="L6" s="20">
        <f t="shared" si="1"/>
        <v>1915</v>
      </c>
      <c r="M6" s="1"/>
    </row>
    <row r="7" spans="1:13" ht="13.6" x14ac:dyDescent="0.2">
      <c r="A7" s="25">
        <v>45447</v>
      </c>
      <c r="B7" s="20" t="s">
        <v>334</v>
      </c>
      <c r="C7" s="20"/>
      <c r="D7" s="20">
        <v>1080</v>
      </c>
      <c r="E7" s="20">
        <f t="shared" si="0"/>
        <v>3909</v>
      </c>
      <c r="F7" s="1"/>
      <c r="H7" s="51">
        <v>45464</v>
      </c>
      <c r="I7" s="4" t="s">
        <v>386</v>
      </c>
      <c r="J7" s="29"/>
      <c r="K7" s="29">
        <v>1007</v>
      </c>
      <c r="L7" s="20">
        <f>L6+J7-K7</f>
        <v>908</v>
      </c>
      <c r="M7" s="1"/>
    </row>
    <row r="8" spans="1:13" ht="13.6" x14ac:dyDescent="0.2">
      <c r="A8" s="25">
        <v>45448</v>
      </c>
      <c r="B8" s="20" t="s">
        <v>46</v>
      </c>
      <c r="C8" s="20">
        <v>60000</v>
      </c>
      <c r="D8" s="20"/>
      <c r="E8" s="20">
        <f t="shared" si="0"/>
        <v>63909</v>
      </c>
      <c r="F8" s="1"/>
      <c r="H8" s="23">
        <v>45464</v>
      </c>
      <c r="I8" s="4" t="s">
        <v>382</v>
      </c>
      <c r="J8" s="4"/>
      <c r="K8" s="4">
        <v>237</v>
      </c>
      <c r="L8" s="20">
        <f t="shared" ref="L8:L13" si="2">L7+J8-K8</f>
        <v>671</v>
      </c>
      <c r="M8" s="1"/>
    </row>
    <row r="9" spans="1:13" ht="13.6" x14ac:dyDescent="0.2">
      <c r="A9" s="25">
        <v>45448</v>
      </c>
      <c r="B9" s="20" t="s">
        <v>335</v>
      </c>
      <c r="C9" s="20"/>
      <c r="D9" s="20">
        <v>19337</v>
      </c>
      <c r="E9" s="20">
        <f t="shared" si="0"/>
        <v>44572</v>
      </c>
      <c r="F9" s="1"/>
      <c r="H9" s="51">
        <v>45464</v>
      </c>
      <c r="I9" s="4" t="s">
        <v>389</v>
      </c>
      <c r="J9" s="33"/>
      <c r="K9" s="4">
        <v>125</v>
      </c>
      <c r="L9" s="20">
        <f t="shared" si="2"/>
        <v>546</v>
      </c>
      <c r="M9" s="1"/>
    </row>
    <row r="10" spans="1:13" ht="13.6" x14ac:dyDescent="0.2">
      <c r="A10" s="25">
        <v>45448</v>
      </c>
      <c r="B10" s="20" t="s">
        <v>347</v>
      </c>
      <c r="C10" s="20"/>
      <c r="D10" s="20">
        <v>8608</v>
      </c>
      <c r="E10" s="20">
        <f t="shared" si="0"/>
        <v>35964</v>
      </c>
      <c r="F10" s="1"/>
      <c r="H10" s="23">
        <v>45464</v>
      </c>
      <c r="I10" s="4" t="s">
        <v>390</v>
      </c>
      <c r="J10" s="33"/>
      <c r="K10" s="4">
        <v>283</v>
      </c>
      <c r="L10" s="20">
        <f t="shared" si="2"/>
        <v>263</v>
      </c>
      <c r="M10" s="1"/>
    </row>
    <row r="11" spans="1:13" ht="13.6" x14ac:dyDescent="0.2">
      <c r="A11" s="25">
        <v>45448</v>
      </c>
      <c r="B11" s="20" t="s">
        <v>336</v>
      </c>
      <c r="C11" s="20"/>
      <c r="D11" s="20">
        <v>22675</v>
      </c>
      <c r="E11" s="20">
        <f t="shared" si="0"/>
        <v>13289</v>
      </c>
      <c r="F11" s="1"/>
      <c r="H11" s="51">
        <v>45464</v>
      </c>
      <c r="I11" s="4" t="s">
        <v>383</v>
      </c>
      <c r="J11" s="33"/>
      <c r="K11" s="4">
        <v>214</v>
      </c>
      <c r="L11" s="20">
        <f t="shared" si="2"/>
        <v>49</v>
      </c>
      <c r="M11" s="1"/>
    </row>
    <row r="12" spans="1:13" ht="13.6" x14ac:dyDescent="0.2">
      <c r="A12" s="25">
        <v>45448</v>
      </c>
      <c r="B12" s="4" t="s">
        <v>337</v>
      </c>
      <c r="C12" s="20"/>
      <c r="D12" s="20">
        <v>2310</v>
      </c>
      <c r="E12" s="20">
        <f t="shared" si="0"/>
        <v>10979</v>
      </c>
      <c r="F12" s="1"/>
      <c r="H12" s="23">
        <v>45464</v>
      </c>
      <c r="I12" s="4" t="s">
        <v>384</v>
      </c>
      <c r="J12" s="4"/>
      <c r="K12" s="4">
        <v>34</v>
      </c>
      <c r="L12" s="20">
        <f t="shared" si="2"/>
        <v>15</v>
      </c>
      <c r="M12" s="1"/>
    </row>
    <row r="13" spans="1:13" ht="13.6" x14ac:dyDescent="0.2">
      <c r="A13" s="25">
        <v>45448</v>
      </c>
      <c r="B13" s="4" t="s">
        <v>338</v>
      </c>
      <c r="C13" s="27"/>
      <c r="D13" s="20">
        <v>205</v>
      </c>
      <c r="E13" s="20">
        <f t="shared" si="0"/>
        <v>10774</v>
      </c>
      <c r="F13" s="1"/>
      <c r="H13" s="25"/>
      <c r="I13" s="4"/>
      <c r="J13" s="29"/>
      <c r="K13" s="4"/>
      <c r="L13" s="20">
        <f t="shared" si="2"/>
        <v>15</v>
      </c>
      <c r="M13" s="1"/>
    </row>
    <row r="14" spans="1:13" ht="13.6" x14ac:dyDescent="0.2">
      <c r="A14" s="25">
        <v>45448</v>
      </c>
      <c r="B14" s="4" t="s">
        <v>339</v>
      </c>
      <c r="C14" s="27"/>
      <c r="D14" s="20">
        <v>581</v>
      </c>
      <c r="E14" s="20">
        <f t="shared" si="0"/>
        <v>10193</v>
      </c>
      <c r="F14" s="1"/>
      <c r="H14" s="23"/>
      <c r="I14" s="9"/>
      <c r="J14" s="29"/>
      <c r="K14" s="4"/>
      <c r="L14" s="20"/>
      <c r="M14" s="1"/>
    </row>
    <row r="15" spans="1:13" ht="13.6" x14ac:dyDescent="0.2">
      <c r="A15" s="25">
        <v>45449</v>
      </c>
      <c r="B15" s="20" t="s">
        <v>340</v>
      </c>
      <c r="C15" s="27"/>
      <c r="D15" s="20">
        <v>370</v>
      </c>
      <c r="E15" s="20">
        <f t="shared" si="0"/>
        <v>9823</v>
      </c>
      <c r="F15" s="1"/>
      <c r="H15" s="23"/>
      <c r="I15" s="9"/>
      <c r="J15" s="29"/>
      <c r="K15" s="4"/>
      <c r="L15" s="20"/>
      <c r="M15" s="1"/>
    </row>
    <row r="16" spans="1:13" ht="13.6" x14ac:dyDescent="0.2">
      <c r="A16" s="25">
        <v>45449</v>
      </c>
      <c r="B16" s="20" t="s">
        <v>46</v>
      </c>
      <c r="C16" s="20">
        <v>40000</v>
      </c>
      <c r="D16" s="20"/>
      <c r="E16" s="20">
        <f t="shared" si="0"/>
        <v>49823</v>
      </c>
      <c r="F16" s="1"/>
      <c r="H16" s="23"/>
      <c r="I16" s="9"/>
      <c r="J16" s="29"/>
      <c r="K16" s="4"/>
      <c r="L16" s="20"/>
      <c r="M16" s="1"/>
    </row>
    <row r="17" spans="1:13" ht="13.6" x14ac:dyDescent="0.2">
      <c r="A17" s="25">
        <v>45449</v>
      </c>
      <c r="B17" s="4" t="s">
        <v>341</v>
      </c>
      <c r="C17" s="27"/>
      <c r="D17" s="20">
        <v>393</v>
      </c>
      <c r="E17" s="20">
        <f t="shared" si="0"/>
        <v>49430</v>
      </c>
      <c r="F17" s="1"/>
      <c r="H17" s="23"/>
      <c r="I17" s="9"/>
      <c r="J17" s="29"/>
      <c r="K17" s="4"/>
      <c r="L17" s="20"/>
      <c r="M17" s="1"/>
    </row>
    <row r="18" spans="1:13" ht="13.6" x14ac:dyDescent="0.2">
      <c r="A18" s="25">
        <v>45449</v>
      </c>
      <c r="B18" s="4" t="s">
        <v>348</v>
      </c>
      <c r="C18" s="20"/>
      <c r="D18" s="20">
        <v>10116</v>
      </c>
      <c r="E18" s="20">
        <f t="shared" si="0"/>
        <v>39314</v>
      </c>
      <c r="F18" s="1"/>
      <c r="H18" s="23"/>
      <c r="I18" s="9"/>
      <c r="J18" s="29"/>
      <c r="K18" s="4"/>
      <c r="L18" s="20"/>
      <c r="M18" s="1"/>
    </row>
    <row r="19" spans="1:13" ht="13.6" x14ac:dyDescent="0.2">
      <c r="A19" s="25">
        <v>45449</v>
      </c>
      <c r="B19" s="4" t="s">
        <v>343</v>
      </c>
      <c r="C19" s="20"/>
      <c r="D19" s="20">
        <v>6747</v>
      </c>
      <c r="E19" s="20">
        <f t="shared" si="0"/>
        <v>32567</v>
      </c>
      <c r="F19" s="1"/>
      <c r="H19" s="23"/>
      <c r="I19" s="9"/>
      <c r="J19" s="29"/>
      <c r="K19" s="4"/>
      <c r="L19" s="20"/>
      <c r="M19" s="1"/>
    </row>
    <row r="20" spans="1:13" ht="13.6" x14ac:dyDescent="0.2">
      <c r="A20" s="25">
        <v>45449</v>
      </c>
      <c r="B20" s="4" t="s">
        <v>344</v>
      </c>
      <c r="C20" s="27"/>
      <c r="D20" s="20">
        <v>22893</v>
      </c>
      <c r="E20" s="20">
        <f t="shared" si="0"/>
        <v>9674</v>
      </c>
      <c r="F20" s="1"/>
      <c r="H20" s="23"/>
      <c r="I20" s="9"/>
      <c r="J20" s="29"/>
      <c r="K20" s="4"/>
      <c r="L20" s="20"/>
      <c r="M20" s="1"/>
    </row>
    <row r="21" spans="1:13" ht="13.6" x14ac:dyDescent="0.2">
      <c r="A21" s="25">
        <v>45449</v>
      </c>
      <c r="B21" s="4" t="s">
        <v>342</v>
      </c>
      <c r="C21" s="20"/>
      <c r="D21" s="20">
        <v>669</v>
      </c>
      <c r="E21" s="20">
        <f t="shared" si="0"/>
        <v>9005</v>
      </c>
      <c r="F21" s="1"/>
      <c r="H21" s="23"/>
      <c r="I21" s="9"/>
      <c r="J21" s="29"/>
      <c r="K21" s="4"/>
      <c r="L21" s="20"/>
      <c r="M21" s="1"/>
    </row>
    <row r="22" spans="1:13" ht="13.6" x14ac:dyDescent="0.2">
      <c r="A22" s="25">
        <v>45449</v>
      </c>
      <c r="B22" s="4" t="s">
        <v>345</v>
      </c>
      <c r="C22" s="27"/>
      <c r="D22" s="20">
        <v>72</v>
      </c>
      <c r="E22" s="20">
        <f t="shared" si="0"/>
        <v>8933</v>
      </c>
      <c r="F22" s="1"/>
      <c r="H22" s="23"/>
      <c r="I22" s="4"/>
      <c r="J22" s="29"/>
      <c r="K22" s="4"/>
      <c r="L22" s="20"/>
      <c r="M22" s="1"/>
    </row>
    <row r="23" spans="1:13" ht="13.6" x14ac:dyDescent="0.2">
      <c r="A23" s="25">
        <v>45450</v>
      </c>
      <c r="B23" s="4" t="s">
        <v>346</v>
      </c>
      <c r="C23" s="27"/>
      <c r="D23" s="20">
        <v>1050</v>
      </c>
      <c r="E23" s="20">
        <f t="shared" si="0"/>
        <v>7883</v>
      </c>
      <c r="F23" s="1"/>
      <c r="H23" s="23"/>
      <c r="I23" s="29"/>
      <c r="J23" s="29"/>
      <c r="K23" s="29"/>
      <c r="L23" s="20"/>
      <c r="M23" s="1"/>
    </row>
    <row r="24" spans="1:13" ht="13.6" x14ac:dyDescent="0.2">
      <c r="A24" s="25">
        <v>45453</v>
      </c>
      <c r="B24" s="4" t="s">
        <v>352</v>
      </c>
      <c r="C24" s="27"/>
      <c r="D24" s="20">
        <v>1050</v>
      </c>
      <c r="E24" s="20">
        <f t="shared" si="0"/>
        <v>6833</v>
      </c>
      <c r="F24" s="1"/>
      <c r="H24" s="23"/>
      <c r="I24" s="29"/>
      <c r="J24" s="29"/>
      <c r="K24" s="29"/>
      <c r="L24" s="20"/>
      <c r="M24" s="33"/>
    </row>
    <row r="25" spans="1:13" ht="13.6" x14ac:dyDescent="0.2">
      <c r="A25" s="25">
        <v>45453</v>
      </c>
      <c r="B25" s="4" t="s">
        <v>349</v>
      </c>
      <c r="C25" s="27"/>
      <c r="D25" s="20">
        <v>359</v>
      </c>
      <c r="E25" s="20">
        <f t="shared" si="0"/>
        <v>6474</v>
      </c>
      <c r="F25" s="53"/>
      <c r="H25" s="23"/>
      <c r="I25" s="29"/>
      <c r="J25" s="29"/>
      <c r="K25" s="29"/>
      <c r="L25" s="20"/>
      <c r="M25" s="1"/>
    </row>
    <row r="26" spans="1:13" ht="13.6" x14ac:dyDescent="0.2">
      <c r="A26" s="25">
        <v>45453</v>
      </c>
      <c r="B26" s="20" t="s">
        <v>46</v>
      </c>
      <c r="C26" s="20">
        <v>6000</v>
      </c>
      <c r="D26" s="20"/>
      <c r="E26" s="20">
        <f t="shared" si="0"/>
        <v>12474</v>
      </c>
      <c r="F26" s="2"/>
      <c r="H26" s="23"/>
      <c r="I26" s="29"/>
      <c r="J26" s="29"/>
      <c r="K26" s="29"/>
      <c r="L26" s="20"/>
      <c r="M26" s="1"/>
    </row>
    <row r="27" spans="1:13" ht="13.6" x14ac:dyDescent="0.2">
      <c r="A27" s="25">
        <v>45453</v>
      </c>
      <c r="B27" s="4" t="s">
        <v>350</v>
      </c>
      <c r="C27" s="27"/>
      <c r="D27" s="20">
        <v>1923</v>
      </c>
      <c r="E27" s="20">
        <f t="shared" si="0"/>
        <v>10551</v>
      </c>
      <c r="F27" s="1"/>
      <c r="H27" s="23"/>
      <c r="I27" s="29"/>
      <c r="J27" s="29"/>
      <c r="K27" s="29"/>
      <c r="L27" s="20"/>
      <c r="M27" s="1"/>
    </row>
    <row r="28" spans="1:13" ht="13.6" x14ac:dyDescent="0.2">
      <c r="A28" s="25">
        <v>45453</v>
      </c>
      <c r="B28" s="4" t="s">
        <v>351</v>
      </c>
      <c r="C28" s="27"/>
      <c r="D28" s="20">
        <v>1400</v>
      </c>
      <c r="E28" s="20">
        <f t="shared" si="0"/>
        <v>9151</v>
      </c>
      <c r="F28" s="1"/>
      <c r="H28" s="23"/>
      <c r="I28" s="27"/>
      <c r="J28" s="29"/>
      <c r="K28" s="29"/>
      <c r="L28" s="20"/>
      <c r="M28" s="1"/>
    </row>
    <row r="29" spans="1:13" ht="13.6" x14ac:dyDescent="0.2">
      <c r="A29" s="25">
        <v>45454</v>
      </c>
      <c r="B29" s="4" t="s">
        <v>354</v>
      </c>
      <c r="C29" s="27"/>
      <c r="D29" s="20">
        <v>2900</v>
      </c>
      <c r="E29" s="20">
        <f t="shared" si="0"/>
        <v>6251</v>
      </c>
      <c r="F29" s="2"/>
      <c r="H29" s="23"/>
      <c r="I29" s="27"/>
      <c r="J29" s="29"/>
      <c r="K29" s="29"/>
      <c r="L29" s="20"/>
      <c r="M29" s="1"/>
    </row>
    <row r="30" spans="1:13" ht="13.6" x14ac:dyDescent="0.2">
      <c r="A30" s="25">
        <v>45454</v>
      </c>
      <c r="B30" s="4" t="s">
        <v>353</v>
      </c>
      <c r="C30" s="20"/>
      <c r="D30" s="20">
        <v>1080</v>
      </c>
      <c r="E30" s="20">
        <f t="shared" si="0"/>
        <v>5171</v>
      </c>
      <c r="F30" s="1"/>
      <c r="H30" s="23"/>
      <c r="I30" s="27"/>
      <c r="J30" s="29"/>
      <c r="K30" s="29"/>
      <c r="L30" s="20"/>
      <c r="M30" s="1"/>
    </row>
    <row r="31" spans="1:13" ht="13.6" x14ac:dyDescent="0.2">
      <c r="A31" s="25">
        <v>45456</v>
      </c>
      <c r="B31" s="4" t="s">
        <v>46</v>
      </c>
      <c r="C31" s="20">
        <v>1000</v>
      </c>
      <c r="D31" s="20"/>
      <c r="E31" s="20">
        <f t="shared" si="0"/>
        <v>6171</v>
      </c>
      <c r="F31" s="1"/>
      <c r="H31" s="23"/>
      <c r="I31" s="27"/>
      <c r="J31" s="29"/>
      <c r="K31" s="29"/>
      <c r="L31" s="20"/>
      <c r="M31" s="1"/>
    </row>
    <row r="32" spans="1:13" ht="13.6" x14ac:dyDescent="0.2">
      <c r="A32" s="25">
        <v>45456</v>
      </c>
      <c r="B32" s="4" t="s">
        <v>288</v>
      </c>
      <c r="C32" s="27"/>
      <c r="D32" s="20">
        <v>840</v>
      </c>
      <c r="E32" s="20">
        <f t="shared" si="0"/>
        <v>5331</v>
      </c>
      <c r="F32" s="1"/>
      <c r="H32" s="23"/>
      <c r="I32" s="27"/>
      <c r="J32" s="29"/>
      <c r="K32" s="29"/>
      <c r="L32" s="20"/>
      <c r="M32" s="1"/>
    </row>
    <row r="33" spans="1:13" ht="13.6" x14ac:dyDescent="0.2">
      <c r="A33" s="25">
        <v>45456</v>
      </c>
      <c r="B33" s="4" t="s">
        <v>355</v>
      </c>
      <c r="C33" s="27"/>
      <c r="D33" s="20">
        <v>504</v>
      </c>
      <c r="E33" s="20">
        <f t="shared" si="0"/>
        <v>4827</v>
      </c>
      <c r="F33" s="1"/>
      <c r="H33" s="23"/>
      <c r="I33" s="27"/>
      <c r="J33" s="29"/>
      <c r="K33" s="29"/>
      <c r="L33" s="20"/>
      <c r="M33" s="1"/>
    </row>
    <row r="34" spans="1:13" ht="13.6" x14ac:dyDescent="0.2">
      <c r="A34" s="25">
        <v>45456</v>
      </c>
      <c r="B34" s="20" t="s">
        <v>356</v>
      </c>
      <c r="C34" s="20"/>
      <c r="D34" s="20">
        <v>217</v>
      </c>
      <c r="E34" s="20">
        <f t="shared" si="0"/>
        <v>4610</v>
      </c>
      <c r="F34" s="28"/>
      <c r="H34" s="23"/>
      <c r="I34" s="27"/>
      <c r="J34" s="29"/>
      <c r="K34" s="29"/>
      <c r="L34" s="20"/>
      <c r="M34" s="1"/>
    </row>
    <row r="35" spans="1:13" ht="13.6" x14ac:dyDescent="0.2">
      <c r="A35" s="25">
        <v>45457</v>
      </c>
      <c r="B35" s="20" t="s">
        <v>46</v>
      </c>
      <c r="C35" s="20">
        <v>50000</v>
      </c>
      <c r="D35" s="20"/>
      <c r="E35" s="20">
        <f t="shared" si="0"/>
        <v>54610</v>
      </c>
      <c r="F35" s="28"/>
      <c r="H35" s="23"/>
      <c r="I35" s="27"/>
      <c r="J35" s="29"/>
      <c r="K35" s="4"/>
      <c r="L35" s="20"/>
      <c r="M35" s="1"/>
    </row>
    <row r="36" spans="1:13" ht="13.6" x14ac:dyDescent="0.2">
      <c r="A36" s="25">
        <v>45457</v>
      </c>
      <c r="B36" s="20" t="s">
        <v>357</v>
      </c>
      <c r="C36" s="20"/>
      <c r="D36" s="20">
        <v>39956</v>
      </c>
      <c r="E36" s="20">
        <f t="shared" si="0"/>
        <v>14654</v>
      </c>
      <c r="F36" s="28"/>
      <c r="H36" s="23"/>
      <c r="I36" s="27"/>
      <c r="J36" s="29"/>
      <c r="K36" s="4"/>
      <c r="L36" s="20"/>
      <c r="M36" s="1"/>
    </row>
    <row r="37" spans="1:13" ht="13.6" x14ac:dyDescent="0.2">
      <c r="A37" s="25">
        <v>45457</v>
      </c>
      <c r="B37" s="20" t="s">
        <v>359</v>
      </c>
      <c r="C37" s="20"/>
      <c r="D37" s="20">
        <v>7700</v>
      </c>
      <c r="E37" s="20">
        <f t="shared" si="0"/>
        <v>6954</v>
      </c>
      <c r="F37" s="28"/>
      <c r="H37" s="23"/>
      <c r="I37" s="27"/>
      <c r="J37" s="29"/>
      <c r="K37" s="4"/>
      <c r="L37" s="20"/>
      <c r="M37" s="1"/>
    </row>
    <row r="38" spans="1:13" ht="13.6" x14ac:dyDescent="0.2">
      <c r="A38" s="25">
        <v>45457</v>
      </c>
      <c r="B38" s="20" t="s">
        <v>358</v>
      </c>
      <c r="C38" s="20"/>
      <c r="D38" s="20">
        <v>701</v>
      </c>
      <c r="E38" s="20">
        <f t="shared" si="0"/>
        <v>6253</v>
      </c>
      <c r="F38" s="28"/>
      <c r="H38" s="23"/>
      <c r="I38" s="27"/>
      <c r="J38" s="29"/>
      <c r="K38" s="4"/>
      <c r="L38" s="20"/>
      <c r="M38" s="1"/>
    </row>
    <row r="39" spans="1:13" ht="13.6" x14ac:dyDescent="0.2">
      <c r="A39" s="25">
        <v>45460</v>
      </c>
      <c r="B39" s="20" t="s">
        <v>360</v>
      </c>
      <c r="C39" s="20"/>
      <c r="D39" s="20">
        <v>154</v>
      </c>
      <c r="E39" s="20">
        <f t="shared" si="0"/>
        <v>6099</v>
      </c>
      <c r="F39" s="28"/>
      <c r="H39" s="23"/>
      <c r="I39" s="27"/>
      <c r="J39" s="4"/>
      <c r="K39" s="4"/>
      <c r="L39" s="20"/>
      <c r="M39" s="1"/>
    </row>
    <row r="40" spans="1:13" ht="13.6" x14ac:dyDescent="0.2">
      <c r="A40" s="25">
        <v>45462</v>
      </c>
      <c r="B40" s="20" t="s">
        <v>361</v>
      </c>
      <c r="C40" s="29"/>
      <c r="D40" s="20">
        <v>1050</v>
      </c>
      <c r="E40" s="20">
        <f t="shared" si="0"/>
        <v>5049</v>
      </c>
      <c r="F40" s="28"/>
      <c r="H40" s="23"/>
      <c r="I40" s="27"/>
      <c r="J40" s="4"/>
      <c r="K40" s="4"/>
      <c r="L40" s="20"/>
      <c r="M40" s="1"/>
    </row>
    <row r="41" spans="1:13" ht="13.6" x14ac:dyDescent="0.2">
      <c r="A41" s="25">
        <v>45463</v>
      </c>
      <c r="B41" s="20" t="s">
        <v>370</v>
      </c>
      <c r="C41" s="29"/>
      <c r="D41" s="20">
        <v>1060</v>
      </c>
      <c r="E41" s="20">
        <f t="shared" si="0"/>
        <v>3989</v>
      </c>
      <c r="F41" s="28"/>
      <c r="H41" s="23"/>
      <c r="I41" s="27"/>
      <c r="J41" s="4"/>
      <c r="K41" s="4"/>
      <c r="L41" s="20"/>
      <c r="M41" s="1"/>
    </row>
    <row r="42" spans="1:13" ht="13.6" x14ac:dyDescent="0.2">
      <c r="A42" s="25">
        <v>45463</v>
      </c>
      <c r="B42" s="20" t="s">
        <v>46</v>
      </c>
      <c r="C42" s="29">
        <v>70000</v>
      </c>
      <c r="D42" s="50"/>
      <c r="E42" s="20">
        <f t="shared" si="0"/>
        <v>73989</v>
      </c>
      <c r="F42" s="28"/>
      <c r="H42" s="23"/>
      <c r="I42" s="27"/>
      <c r="J42" s="4"/>
      <c r="K42" s="4"/>
      <c r="L42" s="20"/>
      <c r="M42" s="1"/>
    </row>
    <row r="43" spans="1:13" ht="13.6" x14ac:dyDescent="0.2">
      <c r="A43" s="25">
        <v>45463</v>
      </c>
      <c r="B43" s="20" t="s">
        <v>371</v>
      </c>
      <c r="C43" s="29"/>
      <c r="D43" s="50">
        <v>3525</v>
      </c>
      <c r="E43" s="20">
        <f t="shared" si="0"/>
        <v>70464</v>
      </c>
      <c r="F43" s="28"/>
      <c r="H43" s="23"/>
      <c r="I43" s="27"/>
      <c r="J43" s="4"/>
      <c r="K43" s="4"/>
      <c r="L43" s="20"/>
      <c r="M43" s="1"/>
    </row>
    <row r="44" spans="1:13" ht="13.6" x14ac:dyDescent="0.2">
      <c r="A44" s="25">
        <v>45463</v>
      </c>
      <c r="B44" s="20" t="s">
        <v>362</v>
      </c>
      <c r="C44" s="4"/>
      <c r="D44" s="50">
        <v>7814</v>
      </c>
      <c r="E44" s="20">
        <f t="shared" si="0"/>
        <v>62650</v>
      </c>
      <c r="F44" s="28"/>
      <c r="H44" s="23"/>
      <c r="I44" s="27"/>
      <c r="J44" s="4"/>
      <c r="K44" s="4"/>
      <c r="L44" s="20"/>
      <c r="M44" s="1"/>
    </row>
    <row r="45" spans="1:13" ht="13.6" x14ac:dyDescent="0.2">
      <c r="A45" s="25">
        <v>45463</v>
      </c>
      <c r="B45" s="20" t="s">
        <v>362</v>
      </c>
      <c r="C45" s="4"/>
      <c r="D45" s="50">
        <v>7813</v>
      </c>
      <c r="E45" s="20">
        <f t="shared" si="0"/>
        <v>54837</v>
      </c>
      <c r="F45" s="28"/>
      <c r="H45" s="23"/>
      <c r="I45" s="27"/>
      <c r="J45" s="4"/>
      <c r="K45" s="4"/>
      <c r="L45" s="20"/>
      <c r="M45" s="1"/>
    </row>
    <row r="46" spans="1:13" ht="13.6" x14ac:dyDescent="0.2">
      <c r="A46" s="25">
        <v>45463</v>
      </c>
      <c r="B46" s="20" t="s">
        <v>363</v>
      </c>
      <c r="C46" s="4"/>
      <c r="D46" s="50">
        <v>6075</v>
      </c>
      <c r="E46" s="20">
        <f t="shared" si="0"/>
        <v>48762</v>
      </c>
      <c r="F46" s="1"/>
      <c r="H46" s="23"/>
      <c r="I46" s="34"/>
      <c r="J46" s="4"/>
      <c r="K46" s="4"/>
      <c r="L46" s="20"/>
      <c r="M46" s="1"/>
    </row>
    <row r="47" spans="1:13" ht="13.6" x14ac:dyDescent="0.2">
      <c r="A47" s="25">
        <v>45463</v>
      </c>
      <c r="B47" s="20" t="s">
        <v>364</v>
      </c>
      <c r="C47" s="29"/>
      <c r="D47" s="50">
        <v>3320</v>
      </c>
      <c r="E47" s="20">
        <f t="shared" si="0"/>
        <v>45442</v>
      </c>
      <c r="F47" s="1"/>
      <c r="H47" s="23"/>
      <c r="I47" s="34"/>
      <c r="J47" s="4"/>
      <c r="K47" s="4"/>
      <c r="L47" s="20"/>
      <c r="M47" s="1"/>
    </row>
    <row r="48" spans="1:13" ht="13.6" x14ac:dyDescent="0.2">
      <c r="A48" s="25">
        <v>45463</v>
      </c>
      <c r="B48" s="20" t="s">
        <v>368</v>
      </c>
      <c r="C48" s="29"/>
      <c r="D48" s="50">
        <v>9228</v>
      </c>
      <c r="E48" s="20">
        <f t="shared" si="0"/>
        <v>36214</v>
      </c>
      <c r="F48" s="28"/>
      <c r="H48" s="23"/>
      <c r="I48" s="34"/>
      <c r="J48" s="4"/>
      <c r="K48" s="4"/>
      <c r="L48" s="20"/>
      <c r="M48" s="1"/>
    </row>
    <row r="49" spans="1:13" ht="13.6" x14ac:dyDescent="0.2">
      <c r="A49" s="25">
        <v>45463</v>
      </c>
      <c r="B49" s="20" t="s">
        <v>369</v>
      </c>
      <c r="C49" s="29"/>
      <c r="D49" s="50">
        <v>6245</v>
      </c>
      <c r="E49" s="20">
        <f t="shared" si="0"/>
        <v>29969</v>
      </c>
      <c r="F49" s="28"/>
      <c r="H49" s="23"/>
      <c r="I49" s="34"/>
      <c r="J49" s="3"/>
      <c r="K49" s="4"/>
      <c r="L49" s="20"/>
      <c r="M49" s="1"/>
    </row>
    <row r="50" spans="1:13" ht="13.6" x14ac:dyDescent="0.2">
      <c r="A50" s="25">
        <v>45463</v>
      </c>
      <c r="B50" s="20" t="s">
        <v>367</v>
      </c>
      <c r="C50" s="29"/>
      <c r="D50" s="50">
        <v>3320</v>
      </c>
      <c r="E50" s="20">
        <f t="shared" si="0"/>
        <v>26649</v>
      </c>
      <c r="F50" s="1"/>
      <c r="H50" s="23"/>
      <c r="I50" s="34"/>
      <c r="J50" s="3"/>
      <c r="K50" s="4"/>
      <c r="L50" s="20"/>
      <c r="M50" s="1"/>
    </row>
    <row r="51" spans="1:13" ht="13.6" x14ac:dyDescent="0.2">
      <c r="A51" s="25">
        <v>45463</v>
      </c>
      <c r="B51" s="20" t="s">
        <v>366</v>
      </c>
      <c r="C51" s="29"/>
      <c r="D51" s="50">
        <v>4980</v>
      </c>
      <c r="E51" s="20">
        <f t="shared" si="0"/>
        <v>21669</v>
      </c>
      <c r="F51" s="1"/>
      <c r="H51" s="48"/>
      <c r="I51" s="34"/>
      <c r="J51" s="2"/>
      <c r="K51" s="4"/>
      <c r="L51" s="20"/>
      <c r="M51" s="33"/>
    </row>
    <row r="52" spans="1:13" ht="13.6" x14ac:dyDescent="0.2">
      <c r="A52" s="25">
        <v>45463</v>
      </c>
      <c r="B52" s="20" t="s">
        <v>365</v>
      </c>
      <c r="C52" s="4"/>
      <c r="D52" s="50">
        <v>3320</v>
      </c>
      <c r="E52" s="20">
        <f t="shared" si="0"/>
        <v>18349</v>
      </c>
      <c r="F52" s="1"/>
      <c r="H52" s="48"/>
      <c r="I52" s="34"/>
      <c r="J52" s="2"/>
      <c r="K52" s="4"/>
      <c r="L52" s="20"/>
      <c r="M52" s="33"/>
    </row>
    <row r="53" spans="1:13" ht="13.6" x14ac:dyDescent="0.2">
      <c r="A53" s="25">
        <v>45463</v>
      </c>
      <c r="B53" s="20" t="s">
        <v>387</v>
      </c>
      <c r="C53" s="4"/>
      <c r="D53" s="20">
        <v>2477</v>
      </c>
      <c r="E53" s="20">
        <f t="shared" si="0"/>
        <v>15872</v>
      </c>
      <c r="F53" s="1"/>
      <c r="H53" s="48"/>
      <c r="I53" s="34"/>
      <c r="J53" s="2"/>
      <c r="K53" s="2"/>
      <c r="L53" s="20"/>
      <c r="M53" s="1"/>
    </row>
    <row r="54" spans="1:13" ht="13.6" x14ac:dyDescent="0.2">
      <c r="A54" s="25">
        <v>45463</v>
      </c>
      <c r="B54" s="20" t="s">
        <v>372</v>
      </c>
      <c r="C54" s="4"/>
      <c r="D54" s="20">
        <v>440</v>
      </c>
      <c r="E54" s="20">
        <f t="shared" si="0"/>
        <v>15432</v>
      </c>
      <c r="F54" s="1"/>
      <c r="H54" s="48"/>
      <c r="I54" s="34"/>
      <c r="J54" s="2"/>
      <c r="K54" s="2"/>
      <c r="L54" s="20"/>
      <c r="M54" s="1"/>
    </row>
    <row r="55" spans="1:13" ht="13.6" x14ac:dyDescent="0.2">
      <c r="A55" s="25">
        <v>45463</v>
      </c>
      <c r="B55" s="20" t="s">
        <v>373</v>
      </c>
      <c r="C55" s="4"/>
      <c r="D55" s="20">
        <v>315</v>
      </c>
      <c r="E55" s="20">
        <f t="shared" si="0"/>
        <v>15117</v>
      </c>
      <c r="F55" s="1"/>
      <c r="H55" s="48"/>
      <c r="I55" s="34"/>
      <c r="J55" s="2"/>
      <c r="K55" s="2"/>
      <c r="L55" s="20"/>
      <c r="M55" s="1"/>
    </row>
    <row r="56" spans="1:13" ht="13.6" x14ac:dyDescent="0.2">
      <c r="A56" s="25">
        <v>45464</v>
      </c>
      <c r="B56" s="20" t="s">
        <v>374</v>
      </c>
      <c r="C56" s="29"/>
      <c r="D56" s="20">
        <v>1080</v>
      </c>
      <c r="E56" s="20">
        <f t="shared" si="0"/>
        <v>14037</v>
      </c>
      <c r="F56" s="1"/>
      <c r="H56" s="48"/>
      <c r="I56" s="34"/>
      <c r="J56" s="2"/>
      <c r="K56" s="2"/>
      <c r="L56" s="20"/>
      <c r="M56" s="1"/>
    </row>
    <row r="57" spans="1:13" ht="13.6" x14ac:dyDescent="0.2">
      <c r="A57" s="25">
        <v>45464</v>
      </c>
      <c r="B57" s="20" t="s">
        <v>46</v>
      </c>
      <c r="C57" s="29">
        <v>69549</v>
      </c>
      <c r="D57" s="20"/>
      <c r="E57" s="20">
        <f t="shared" si="0"/>
        <v>83586</v>
      </c>
      <c r="F57" s="1"/>
      <c r="H57" s="48"/>
      <c r="I57" s="34"/>
      <c r="J57" s="2"/>
      <c r="K57" s="2"/>
      <c r="L57" s="20"/>
      <c r="M57" s="1"/>
    </row>
    <row r="58" spans="1:13" ht="13.6" x14ac:dyDescent="0.2">
      <c r="A58" s="25">
        <v>45464</v>
      </c>
      <c r="B58" s="4" t="s">
        <v>385</v>
      </c>
      <c r="C58" s="20"/>
      <c r="D58" s="20">
        <v>29646</v>
      </c>
      <c r="E58" s="20">
        <f t="shared" si="0"/>
        <v>53940</v>
      </c>
      <c r="F58" s="1"/>
      <c r="H58" s="48"/>
      <c r="I58" s="34"/>
      <c r="J58" s="2"/>
      <c r="K58" s="2"/>
      <c r="L58" s="20"/>
      <c r="M58" s="1"/>
    </row>
    <row r="59" spans="1:13" ht="13.6" x14ac:dyDescent="0.2">
      <c r="A59" s="25">
        <v>45464</v>
      </c>
      <c r="B59" s="4" t="s">
        <v>388</v>
      </c>
      <c r="C59" s="29"/>
      <c r="D59" s="20">
        <v>16370</v>
      </c>
      <c r="E59" s="20">
        <f t="shared" si="0"/>
        <v>37570</v>
      </c>
      <c r="F59" s="1"/>
      <c r="H59" s="48"/>
      <c r="I59" s="34"/>
      <c r="J59" s="2"/>
      <c r="K59" s="2"/>
      <c r="L59" s="20"/>
      <c r="M59" s="1"/>
    </row>
    <row r="60" spans="1:13" ht="13.6" x14ac:dyDescent="0.2">
      <c r="A60" s="25">
        <v>45464</v>
      </c>
      <c r="B60" s="4" t="s">
        <v>228</v>
      </c>
      <c r="C60" s="29"/>
      <c r="D60" s="20">
        <v>23533</v>
      </c>
      <c r="E60" s="20">
        <f t="shared" si="0"/>
        <v>14037</v>
      </c>
      <c r="F60" s="1"/>
      <c r="H60" s="48"/>
      <c r="I60" s="34"/>
      <c r="J60" s="2"/>
      <c r="K60" s="2"/>
      <c r="L60" s="20"/>
      <c r="M60" s="1"/>
    </row>
    <row r="61" spans="1:13" ht="13.6" x14ac:dyDescent="0.2">
      <c r="A61" s="25">
        <v>45464</v>
      </c>
      <c r="B61" s="4" t="s">
        <v>288</v>
      </c>
      <c r="C61" s="29"/>
      <c r="D61" s="20">
        <v>840</v>
      </c>
      <c r="E61" s="20">
        <f t="shared" si="0"/>
        <v>13197</v>
      </c>
      <c r="F61" s="1"/>
      <c r="H61" s="48"/>
      <c r="I61" s="34"/>
      <c r="J61" s="2"/>
      <c r="K61" s="2"/>
      <c r="L61" s="20"/>
      <c r="M61" s="1"/>
    </row>
    <row r="62" spans="1:13" ht="13.6" x14ac:dyDescent="0.2">
      <c r="A62" s="25">
        <v>45464</v>
      </c>
      <c r="B62" s="4" t="s">
        <v>391</v>
      </c>
      <c r="C62" s="29"/>
      <c r="D62" s="20">
        <v>7563</v>
      </c>
      <c r="E62" s="20">
        <f t="shared" si="0"/>
        <v>5634</v>
      </c>
      <c r="F62" s="1"/>
      <c r="H62" s="48"/>
      <c r="I62" s="34"/>
      <c r="J62" s="2"/>
      <c r="K62" s="2"/>
      <c r="L62" s="20"/>
      <c r="M62" s="1"/>
    </row>
    <row r="63" spans="1:13" ht="13.6" x14ac:dyDescent="0.2">
      <c r="A63" s="25">
        <v>45467</v>
      </c>
      <c r="B63" s="4" t="s">
        <v>46</v>
      </c>
      <c r="C63" s="4">
        <v>30000</v>
      </c>
      <c r="D63" s="20"/>
      <c r="E63" s="20">
        <f t="shared" si="0"/>
        <v>35634</v>
      </c>
      <c r="F63" s="1"/>
      <c r="H63" s="48"/>
      <c r="I63" s="34"/>
      <c r="J63" s="2"/>
      <c r="K63" s="2"/>
      <c r="L63" s="20"/>
      <c r="M63" s="1"/>
    </row>
    <row r="64" spans="1:13" ht="14.3" x14ac:dyDescent="0.25">
      <c r="A64" s="25">
        <v>45467</v>
      </c>
      <c r="B64" s="4" t="s">
        <v>392</v>
      </c>
      <c r="C64" s="4"/>
      <c r="D64" s="20">
        <v>28324</v>
      </c>
      <c r="E64" s="20">
        <f t="shared" si="0"/>
        <v>7310</v>
      </c>
      <c r="F64" s="43"/>
      <c r="H64" s="48"/>
      <c r="I64" s="34"/>
      <c r="J64" s="2"/>
      <c r="K64" s="2"/>
      <c r="L64" s="20"/>
      <c r="M64" s="1"/>
    </row>
    <row r="65" spans="1:13" ht="14.3" x14ac:dyDescent="0.25">
      <c r="A65" s="25">
        <v>45467</v>
      </c>
      <c r="B65" s="4" t="s">
        <v>393</v>
      </c>
      <c r="C65" s="29"/>
      <c r="D65" s="4">
        <v>5408</v>
      </c>
      <c r="E65" s="20">
        <f t="shared" si="0"/>
        <v>1902</v>
      </c>
      <c r="F65" s="43"/>
      <c r="H65" s="48"/>
      <c r="I65" s="34"/>
      <c r="J65" s="2"/>
      <c r="K65" s="3"/>
      <c r="L65" s="20"/>
      <c r="M65" s="2"/>
    </row>
    <row r="66" spans="1:13" ht="13.6" x14ac:dyDescent="0.2">
      <c r="A66" s="25">
        <v>45467</v>
      </c>
      <c r="B66" s="4" t="s">
        <v>394</v>
      </c>
      <c r="C66" s="1"/>
      <c r="D66" s="4">
        <v>44</v>
      </c>
      <c r="E66" s="20">
        <f t="shared" si="0"/>
        <v>1858</v>
      </c>
      <c r="F66" s="1"/>
      <c r="H66" s="44"/>
      <c r="I66" s="34"/>
      <c r="J66" s="2"/>
      <c r="K66" s="2"/>
      <c r="L66" s="20"/>
      <c r="M66" s="1"/>
    </row>
    <row r="67" spans="1:13" ht="13.6" x14ac:dyDescent="0.2">
      <c r="A67" s="25">
        <v>45469</v>
      </c>
      <c r="B67" s="4" t="s">
        <v>395</v>
      </c>
      <c r="C67" s="1"/>
      <c r="D67" s="4">
        <v>720</v>
      </c>
      <c r="E67" s="20">
        <f t="shared" si="0"/>
        <v>1138</v>
      </c>
      <c r="F67" s="1"/>
      <c r="H67" s="48"/>
      <c r="I67" s="34"/>
      <c r="J67" s="3"/>
      <c r="K67" s="2"/>
      <c r="L67" s="20"/>
      <c r="M67" s="1"/>
    </row>
    <row r="68" spans="1:13" ht="13.6" x14ac:dyDescent="0.2">
      <c r="A68" s="25">
        <v>45470</v>
      </c>
      <c r="B68" s="49" t="s">
        <v>396</v>
      </c>
      <c r="C68" s="1"/>
      <c r="D68" s="4">
        <v>210</v>
      </c>
      <c r="E68" s="20">
        <f t="shared" si="0"/>
        <v>928</v>
      </c>
      <c r="F68" s="1"/>
      <c r="H68" s="48"/>
      <c r="I68" s="35"/>
      <c r="J68" s="3"/>
      <c r="K68" s="2"/>
      <c r="L68" s="20"/>
      <c r="M68" s="1"/>
    </row>
    <row r="69" spans="1:13" ht="13.6" x14ac:dyDescent="0.2">
      <c r="A69" s="25">
        <v>45471</v>
      </c>
      <c r="B69" s="4" t="s">
        <v>46</v>
      </c>
      <c r="C69" s="9">
        <v>1000</v>
      </c>
      <c r="D69" s="4"/>
      <c r="E69" s="20">
        <f t="shared" si="0"/>
        <v>1928</v>
      </c>
      <c r="F69" s="1"/>
      <c r="H69" s="48"/>
      <c r="I69" s="34"/>
      <c r="J69" s="3"/>
      <c r="K69" s="34"/>
      <c r="L69" s="20"/>
      <c r="M69" s="1"/>
    </row>
    <row r="70" spans="1:13" ht="13.6" x14ac:dyDescent="0.2">
      <c r="A70" s="25">
        <v>45471</v>
      </c>
      <c r="B70" s="4" t="s">
        <v>397</v>
      </c>
      <c r="C70" s="1"/>
      <c r="D70" s="4">
        <v>1050</v>
      </c>
      <c r="E70" s="20">
        <f t="shared" ref="E70:E80" si="3">E69+C70-D70</f>
        <v>878</v>
      </c>
      <c r="F70" s="1"/>
      <c r="H70" s="48"/>
      <c r="I70" s="34"/>
      <c r="J70" s="34"/>
      <c r="K70" s="34"/>
      <c r="L70" s="20"/>
      <c r="M70" s="1"/>
    </row>
    <row r="71" spans="1:13" ht="13.6" x14ac:dyDescent="0.2">
      <c r="A71" s="23"/>
      <c r="B71" s="4"/>
      <c r="C71" s="1"/>
      <c r="D71" s="4"/>
      <c r="E71" s="20">
        <f t="shared" si="3"/>
        <v>878</v>
      </c>
      <c r="F71" s="1"/>
      <c r="H71" s="48"/>
      <c r="I71" s="34"/>
      <c r="J71" s="34"/>
      <c r="K71" s="34"/>
      <c r="L71" s="20"/>
      <c r="M71" s="1"/>
    </row>
    <row r="72" spans="1:13" ht="13.6" x14ac:dyDescent="0.2">
      <c r="A72" s="23"/>
      <c r="B72" s="4"/>
      <c r="C72" s="1"/>
      <c r="D72" s="4"/>
      <c r="E72" s="20">
        <f t="shared" si="3"/>
        <v>878</v>
      </c>
      <c r="F72" s="1"/>
      <c r="H72" s="48"/>
      <c r="I72" s="34"/>
      <c r="J72" s="34"/>
      <c r="K72" s="34"/>
      <c r="L72" s="20"/>
      <c r="M72" s="1"/>
    </row>
    <row r="73" spans="1:13" ht="13.6" x14ac:dyDescent="0.2">
      <c r="A73" s="23"/>
      <c r="B73" s="4"/>
      <c r="C73" s="4"/>
      <c r="D73" s="4"/>
      <c r="E73" s="20">
        <f t="shared" si="3"/>
        <v>878</v>
      </c>
      <c r="F73" s="1"/>
      <c r="H73" s="48"/>
      <c r="I73" s="34"/>
      <c r="J73" s="34"/>
      <c r="K73" s="34"/>
      <c r="L73" s="20"/>
      <c r="M73" s="1"/>
    </row>
    <row r="74" spans="1:13" ht="13.6" x14ac:dyDescent="0.2">
      <c r="A74" s="23"/>
      <c r="B74" s="4"/>
      <c r="C74" s="1"/>
      <c r="D74" s="4"/>
      <c r="E74" s="20">
        <f t="shared" si="3"/>
        <v>878</v>
      </c>
      <c r="F74" s="1"/>
      <c r="H74" s="48"/>
      <c r="I74" s="34"/>
      <c r="J74" s="34"/>
      <c r="K74" s="34"/>
      <c r="L74" s="20"/>
      <c r="M74" s="1"/>
    </row>
    <row r="75" spans="1:13" ht="13.6" x14ac:dyDescent="0.2">
      <c r="A75" s="23"/>
      <c r="B75" s="4"/>
      <c r="C75" s="1"/>
      <c r="D75" s="4"/>
      <c r="E75" s="20">
        <f t="shared" si="3"/>
        <v>878</v>
      </c>
      <c r="F75" s="1"/>
      <c r="H75" s="48"/>
      <c r="I75" s="34"/>
      <c r="J75" s="34"/>
      <c r="K75" s="34"/>
      <c r="L75" s="20"/>
      <c r="M75" s="1"/>
    </row>
    <row r="76" spans="1:13" ht="13.6" x14ac:dyDescent="0.2">
      <c r="A76" s="23"/>
      <c r="B76" s="4"/>
      <c r="C76" s="1"/>
      <c r="D76" s="4"/>
      <c r="E76" s="20">
        <f t="shared" si="3"/>
        <v>878</v>
      </c>
      <c r="F76" s="1"/>
      <c r="H76" s="48"/>
      <c r="I76" s="34"/>
      <c r="J76" s="34"/>
      <c r="K76" s="34"/>
      <c r="L76" s="20"/>
      <c r="M76" s="1"/>
    </row>
    <row r="77" spans="1:13" ht="13.6" x14ac:dyDescent="0.2">
      <c r="A77" s="23"/>
      <c r="B77" s="49"/>
      <c r="C77" s="4"/>
      <c r="D77" s="4"/>
      <c r="E77" s="20">
        <f t="shared" si="3"/>
        <v>878</v>
      </c>
      <c r="F77" s="1"/>
      <c r="H77" s="48"/>
      <c r="I77" s="34"/>
      <c r="J77" s="34"/>
      <c r="K77" s="34"/>
      <c r="L77" s="20"/>
      <c r="M77" s="1"/>
    </row>
    <row r="78" spans="1:13" ht="13.6" x14ac:dyDescent="0.2">
      <c r="A78" s="23"/>
      <c r="B78" s="4"/>
      <c r="C78" s="1"/>
      <c r="D78" s="4"/>
      <c r="E78" s="20">
        <f t="shared" si="3"/>
        <v>878</v>
      </c>
      <c r="F78" s="1"/>
      <c r="H78" s="48"/>
      <c r="I78" s="34"/>
      <c r="J78" s="34"/>
      <c r="K78" s="34"/>
      <c r="L78" s="20"/>
      <c r="M78" s="1"/>
    </row>
    <row r="79" spans="1:13" ht="13.6" x14ac:dyDescent="0.2">
      <c r="A79" s="23"/>
      <c r="B79" s="4"/>
      <c r="C79" s="3"/>
      <c r="D79" s="4"/>
      <c r="E79" s="20">
        <f t="shared" si="3"/>
        <v>878</v>
      </c>
      <c r="F79" s="1"/>
      <c r="H79" s="48"/>
      <c r="I79" s="34"/>
      <c r="J79" s="34"/>
      <c r="K79" s="34"/>
      <c r="L79" s="20"/>
      <c r="M79" s="9"/>
    </row>
    <row r="80" spans="1:13" ht="13.6" x14ac:dyDescent="0.2">
      <c r="A80" s="23"/>
      <c r="B80" s="4"/>
      <c r="C80" s="3"/>
      <c r="D80" s="4"/>
      <c r="E80" s="20">
        <f t="shared" si="3"/>
        <v>878</v>
      </c>
      <c r="F80" s="1"/>
      <c r="H80" s="48"/>
      <c r="I80" s="34"/>
      <c r="J80" s="34"/>
      <c r="K80" s="34"/>
      <c r="L80" s="20"/>
      <c r="M80" s="9"/>
    </row>
    <row r="81" spans="1:13" ht="13.6" x14ac:dyDescent="0.2">
      <c r="A81" s="23"/>
      <c r="B81" s="4"/>
      <c r="C81" s="3"/>
      <c r="D81" s="4"/>
      <c r="E81" s="20"/>
      <c r="F81" s="1"/>
      <c r="H81" s="48"/>
      <c r="I81" s="34"/>
      <c r="J81" s="34"/>
      <c r="K81" s="34"/>
      <c r="L81" s="20"/>
      <c r="M81" s="9"/>
    </row>
    <row r="82" spans="1:13" ht="13.6" x14ac:dyDescent="0.2">
      <c r="A82" s="23"/>
      <c r="B82" s="4"/>
      <c r="C82" s="3"/>
      <c r="D82" s="4"/>
      <c r="E82" s="20"/>
      <c r="F82" s="1"/>
      <c r="H82" s="44"/>
      <c r="I82" s="34"/>
      <c r="J82" s="34"/>
      <c r="K82" s="34"/>
      <c r="L82" s="20"/>
      <c r="M82" s="9"/>
    </row>
    <row r="83" spans="1:13" ht="13.6" x14ac:dyDescent="0.2">
      <c r="A83" s="23"/>
      <c r="B83" s="4"/>
      <c r="C83" s="3"/>
      <c r="D83" s="4"/>
      <c r="E83" s="20"/>
      <c r="F83" s="1"/>
      <c r="H83" s="44"/>
      <c r="I83" s="34"/>
      <c r="J83" s="34"/>
      <c r="K83" s="34"/>
      <c r="L83" s="20"/>
      <c r="M83" s="9"/>
    </row>
    <row r="84" spans="1:13" ht="13.6" x14ac:dyDescent="0.2">
      <c r="A84" s="23"/>
      <c r="B84" s="4"/>
      <c r="C84" s="3"/>
      <c r="D84" s="4"/>
      <c r="E84" s="20"/>
      <c r="F84" s="1"/>
      <c r="H84" s="44"/>
      <c r="I84" s="34"/>
      <c r="J84" s="34"/>
      <c r="K84" s="34"/>
      <c r="L84" s="20"/>
      <c r="M84" s="9"/>
    </row>
    <row r="85" spans="1:13" ht="13.6" x14ac:dyDescent="0.2">
      <c r="A85" s="23"/>
      <c r="B85" s="4"/>
      <c r="C85" s="4"/>
      <c r="D85" s="4"/>
      <c r="E85" s="20"/>
      <c r="F85" s="1"/>
      <c r="H85" s="44"/>
      <c r="I85" s="34"/>
      <c r="J85" s="34"/>
      <c r="K85" s="34"/>
      <c r="L85" s="20"/>
      <c r="M85" s="9"/>
    </row>
    <row r="86" spans="1:13" ht="13.6" x14ac:dyDescent="0.2">
      <c r="A86" s="23"/>
      <c r="B86" s="4"/>
      <c r="C86" s="2"/>
      <c r="D86" s="4"/>
      <c r="E86" s="20"/>
      <c r="F86" s="1"/>
      <c r="H86" s="44"/>
      <c r="I86" s="34"/>
      <c r="J86" s="34"/>
      <c r="K86" s="34"/>
      <c r="L86" s="20"/>
      <c r="M86" s="9"/>
    </row>
    <row r="87" spans="1:13" ht="13.6" x14ac:dyDescent="0.2">
      <c r="A87" s="23"/>
      <c r="B87" s="4"/>
      <c r="C87" s="3"/>
      <c r="D87" s="4"/>
      <c r="E87" s="20"/>
      <c r="F87" s="1"/>
      <c r="H87" s="44"/>
      <c r="I87" s="34"/>
      <c r="J87" s="34"/>
      <c r="K87" s="34"/>
      <c r="L87" s="20"/>
      <c r="M87" s="9"/>
    </row>
    <row r="88" spans="1:13" ht="13.6" x14ac:dyDescent="0.2">
      <c r="A88" s="23"/>
      <c r="B88" s="4"/>
      <c r="C88" s="3"/>
      <c r="D88" s="4"/>
      <c r="E88" s="20"/>
      <c r="F88" s="1"/>
      <c r="H88" s="44"/>
      <c r="I88" s="34"/>
      <c r="J88" s="34"/>
      <c r="K88" s="34"/>
      <c r="L88" s="20"/>
      <c r="M88" s="9"/>
    </row>
    <row r="89" spans="1:13" ht="13.6" x14ac:dyDescent="0.2">
      <c r="A89" s="23"/>
      <c r="B89" s="4"/>
      <c r="C89" s="3"/>
      <c r="D89" s="4"/>
      <c r="E89" s="20"/>
      <c r="F89" s="1"/>
      <c r="H89" s="44"/>
      <c r="I89" s="34"/>
      <c r="J89" s="34"/>
      <c r="K89" s="34"/>
      <c r="L89" s="20"/>
      <c r="M89" s="9"/>
    </row>
    <row r="90" spans="1:13" ht="13.6" x14ac:dyDescent="0.2">
      <c r="A90" s="23"/>
      <c r="B90" s="4"/>
      <c r="C90" s="3"/>
      <c r="D90" s="4"/>
      <c r="E90" s="20"/>
      <c r="F90" s="1"/>
      <c r="H90" s="44"/>
      <c r="I90" s="34"/>
      <c r="J90" s="34"/>
      <c r="K90" s="34"/>
      <c r="L90" s="20"/>
      <c r="M90" s="9"/>
    </row>
    <row r="91" spans="1:13" ht="13.6" x14ac:dyDescent="0.2">
      <c r="A91" s="23"/>
      <c r="B91" s="4"/>
      <c r="C91" s="2"/>
      <c r="D91" s="4"/>
      <c r="E91" s="20"/>
      <c r="F91" s="1"/>
      <c r="H91" s="48"/>
      <c r="I91" s="34"/>
      <c r="J91" s="34"/>
      <c r="K91" s="2"/>
      <c r="L91" s="20"/>
      <c r="M91" s="9"/>
    </row>
    <row r="92" spans="1:13" ht="13.6" x14ac:dyDescent="0.2">
      <c r="A92" s="23"/>
      <c r="B92" s="4"/>
      <c r="C92" s="3"/>
      <c r="D92" s="4"/>
      <c r="E92" s="20"/>
      <c r="F92" s="1"/>
      <c r="H92" s="48"/>
      <c r="I92" s="34"/>
      <c r="J92" s="2"/>
      <c r="K92" s="2"/>
      <c r="L92" s="20"/>
      <c r="M92" s="9"/>
    </row>
    <row r="93" spans="1:13" ht="13.6" x14ac:dyDescent="0.2">
      <c r="A93" s="23"/>
      <c r="B93" s="4"/>
      <c r="C93" s="3"/>
      <c r="D93" s="4"/>
      <c r="E93" s="20"/>
      <c r="F93" s="1"/>
      <c r="H93" s="48"/>
      <c r="I93" s="34"/>
      <c r="J93" s="2"/>
      <c r="K93" s="2"/>
      <c r="L93" s="20"/>
      <c r="M93" s="9"/>
    </row>
    <row r="94" spans="1:13" ht="13.6" x14ac:dyDescent="0.2">
      <c r="A94" s="23"/>
      <c r="B94" s="4"/>
      <c r="C94" s="3"/>
      <c r="D94" s="4"/>
      <c r="E94" s="20"/>
      <c r="F94" s="1"/>
      <c r="H94" s="48"/>
      <c r="I94" s="34"/>
      <c r="J94" s="2"/>
      <c r="K94" s="2"/>
      <c r="L94" s="20"/>
      <c r="M94" s="9"/>
    </row>
    <row r="95" spans="1:13" ht="13.6" x14ac:dyDescent="0.2">
      <c r="A95" s="23"/>
      <c r="B95" s="4"/>
      <c r="C95" s="3"/>
      <c r="D95" s="4"/>
      <c r="E95" s="20"/>
      <c r="F95" s="1"/>
      <c r="H95" s="48"/>
      <c r="I95" s="34"/>
      <c r="J95" s="2"/>
      <c r="K95" s="2"/>
      <c r="L95" s="20"/>
      <c r="M95" s="9"/>
    </row>
    <row r="96" spans="1:13" ht="13.6" x14ac:dyDescent="0.2">
      <c r="A96" s="23"/>
      <c r="B96" s="4"/>
      <c r="C96" s="3"/>
      <c r="D96" s="4"/>
      <c r="E96" s="20"/>
      <c r="F96" s="1"/>
      <c r="H96" s="48"/>
      <c r="I96" s="34"/>
      <c r="J96" s="2"/>
      <c r="K96" s="2"/>
      <c r="L96" s="20"/>
      <c r="M96" s="9"/>
    </row>
    <row r="97" spans="1:13" ht="13.6" x14ac:dyDescent="0.2">
      <c r="A97" s="23"/>
      <c r="B97" s="4"/>
      <c r="C97" s="3"/>
      <c r="D97" s="4"/>
      <c r="E97" s="20"/>
      <c r="F97" s="1"/>
      <c r="H97" s="48"/>
      <c r="I97" s="34"/>
      <c r="J97" s="2"/>
      <c r="K97" s="2"/>
      <c r="L97" s="20"/>
      <c r="M97" s="9"/>
    </row>
    <row r="98" spans="1:13" ht="13.6" x14ac:dyDescent="0.2">
      <c r="A98" s="23"/>
      <c r="B98" s="4"/>
      <c r="C98" s="3"/>
      <c r="D98" s="4"/>
      <c r="E98" s="20"/>
      <c r="F98" s="1"/>
      <c r="H98" s="48"/>
      <c r="I98" s="2"/>
      <c r="J98" s="2"/>
      <c r="K98" s="2"/>
      <c r="L98" s="20"/>
      <c r="M98" s="9"/>
    </row>
    <row r="99" spans="1:13" ht="13.6" x14ac:dyDescent="0.2">
      <c r="A99" s="23"/>
      <c r="B99" s="4"/>
      <c r="C99" s="2"/>
      <c r="D99" s="4"/>
      <c r="E99" s="20"/>
      <c r="F99" s="1"/>
      <c r="H99" s="48"/>
      <c r="I99" s="2"/>
      <c r="J99" s="2"/>
      <c r="K99" s="2"/>
      <c r="L99" s="20"/>
      <c r="M99" s="9"/>
    </row>
    <row r="100" spans="1:13" ht="13.6" x14ac:dyDescent="0.2">
      <c r="A100" s="23"/>
      <c r="B100" s="4"/>
      <c r="C100" s="3"/>
      <c r="D100" s="4"/>
      <c r="E100" s="20"/>
      <c r="F100" s="1"/>
      <c r="H100" s="48"/>
      <c r="I100" s="2"/>
      <c r="J100" s="2"/>
      <c r="K100" s="2"/>
      <c r="L100" s="20"/>
      <c r="M100" s="9"/>
    </row>
    <row r="101" spans="1:13" ht="13.6" x14ac:dyDescent="0.2">
      <c r="A101" s="23"/>
      <c r="B101" s="4"/>
      <c r="C101" s="3"/>
      <c r="D101" s="4"/>
      <c r="E101" s="20"/>
      <c r="F101" s="1"/>
      <c r="H101" s="48"/>
      <c r="I101" s="2"/>
      <c r="J101" s="2"/>
      <c r="K101" s="2"/>
      <c r="L101" s="20"/>
      <c r="M101" s="9"/>
    </row>
    <row r="102" spans="1:13" ht="13.6" x14ac:dyDescent="0.2">
      <c r="A102" s="23"/>
      <c r="B102" s="4"/>
      <c r="C102" s="3"/>
      <c r="D102" s="4"/>
      <c r="E102" s="20"/>
      <c r="F102" s="1"/>
      <c r="H102" s="48"/>
      <c r="I102" s="2"/>
      <c r="J102" s="2"/>
      <c r="K102" s="2"/>
      <c r="L102" s="20"/>
      <c r="M102" s="9"/>
    </row>
    <row r="103" spans="1:13" ht="13.6" x14ac:dyDescent="0.2">
      <c r="A103" s="23"/>
      <c r="B103" s="4"/>
      <c r="C103" s="3"/>
      <c r="D103" s="4"/>
      <c r="E103" s="20"/>
      <c r="F103" s="1"/>
      <c r="H103" s="48"/>
      <c r="I103" s="2"/>
      <c r="J103" s="2"/>
      <c r="K103" s="2"/>
      <c r="L103" s="20"/>
      <c r="M103" s="9"/>
    </row>
    <row r="104" spans="1:13" ht="13.6" x14ac:dyDescent="0.2">
      <c r="A104" s="23"/>
      <c r="B104" s="4"/>
      <c r="C104" s="3"/>
      <c r="D104" s="4"/>
      <c r="E104" s="20"/>
      <c r="F104" s="1"/>
      <c r="H104" s="48"/>
      <c r="I104" s="2"/>
      <c r="J104" s="2"/>
      <c r="K104" s="2"/>
      <c r="L104" s="20"/>
      <c r="M104" s="9"/>
    </row>
    <row r="105" spans="1:13" ht="13.6" x14ac:dyDescent="0.2">
      <c r="A105" s="23"/>
      <c r="B105" s="4"/>
      <c r="C105" s="3"/>
      <c r="D105" s="4"/>
      <c r="E105" s="20"/>
      <c r="F105" s="1"/>
      <c r="H105" s="48"/>
      <c r="I105" s="2"/>
      <c r="J105" s="2"/>
      <c r="K105" s="2"/>
      <c r="L105" s="20"/>
      <c r="M105" s="9"/>
    </row>
    <row r="106" spans="1:13" ht="13.6" x14ac:dyDescent="0.2">
      <c r="A106" s="23"/>
      <c r="B106" s="4"/>
      <c r="C106" s="3"/>
      <c r="D106" s="4"/>
      <c r="E106" s="20"/>
      <c r="F106" s="1"/>
      <c r="H106" s="48"/>
      <c r="I106" s="2"/>
      <c r="J106" s="2"/>
      <c r="K106" s="2"/>
      <c r="L106" s="20"/>
      <c r="M106" s="9"/>
    </row>
    <row r="107" spans="1:13" ht="13.6" x14ac:dyDescent="0.2">
      <c r="A107" s="23"/>
      <c r="B107" s="4"/>
      <c r="C107" s="3"/>
      <c r="D107" s="4"/>
      <c r="E107" s="20"/>
      <c r="F107" s="1"/>
      <c r="H107" s="48"/>
      <c r="I107" s="2"/>
      <c r="J107" s="2"/>
      <c r="K107" s="2"/>
      <c r="L107" s="20"/>
      <c r="M107" s="1"/>
    </row>
    <row r="108" spans="1:13" ht="13.6" x14ac:dyDescent="0.2">
      <c r="A108" s="23"/>
      <c r="B108" s="4"/>
      <c r="C108" s="3"/>
      <c r="D108" s="4"/>
      <c r="E108" s="20"/>
      <c r="F108" s="1"/>
      <c r="H108" s="48"/>
      <c r="I108" s="2"/>
      <c r="J108" s="2"/>
      <c r="K108" s="2"/>
      <c r="L108" s="20"/>
      <c r="M108" s="1"/>
    </row>
    <row r="109" spans="1:13" ht="13.6" x14ac:dyDescent="0.2">
      <c r="A109" s="23"/>
      <c r="B109" s="4"/>
      <c r="C109" s="3"/>
      <c r="D109" s="4"/>
      <c r="E109" s="20"/>
      <c r="F109" s="1"/>
      <c r="H109" s="48"/>
      <c r="I109" s="2"/>
      <c r="J109" s="2"/>
      <c r="K109" s="2"/>
      <c r="L109" s="20"/>
      <c r="M109" s="1"/>
    </row>
    <row r="110" spans="1:13" ht="13.6" x14ac:dyDescent="0.2">
      <c r="A110" s="23"/>
      <c r="B110" s="4"/>
      <c r="C110" s="3"/>
      <c r="D110" s="4"/>
      <c r="E110" s="20"/>
      <c r="F110" s="1"/>
      <c r="H110" s="48"/>
      <c r="I110" s="2"/>
      <c r="J110" s="2"/>
      <c r="K110" s="2"/>
      <c r="L110" s="1"/>
      <c r="M110" s="1"/>
    </row>
    <row r="111" spans="1:13" ht="13.6" x14ac:dyDescent="0.2">
      <c r="A111" s="23"/>
      <c r="B111" s="4"/>
      <c r="C111" s="3"/>
      <c r="D111" s="4"/>
      <c r="E111" s="20"/>
      <c r="F111" s="1"/>
      <c r="H111" s="48"/>
      <c r="I111" s="2"/>
      <c r="J111" s="2"/>
      <c r="K111" s="2"/>
      <c r="L111" s="1"/>
      <c r="M111" s="1"/>
    </row>
    <row r="112" spans="1:13" ht="13.6" x14ac:dyDescent="0.2">
      <c r="A112" s="23"/>
      <c r="B112" s="4"/>
      <c r="C112" s="2"/>
      <c r="D112" s="4"/>
      <c r="E112" s="20"/>
      <c r="F112" s="1"/>
      <c r="H112" s="48"/>
      <c r="I112" s="2"/>
      <c r="J112" s="2"/>
      <c r="K112" s="2"/>
      <c r="L112" s="1"/>
      <c r="M112" s="1"/>
    </row>
    <row r="113" spans="1:13" ht="13.6" x14ac:dyDescent="0.2">
      <c r="A113" s="38"/>
      <c r="B113" s="4"/>
      <c r="C113" s="4"/>
      <c r="D113" s="4"/>
      <c r="E113" s="20"/>
      <c r="F113" s="1"/>
      <c r="H113" s="48"/>
      <c r="I113" s="2"/>
      <c r="J113" s="2"/>
      <c r="K113" s="41"/>
      <c r="L113" s="1"/>
      <c r="M113" s="1"/>
    </row>
    <row r="114" spans="1:13" ht="13.6" x14ac:dyDescent="0.2">
      <c r="A114" s="23"/>
      <c r="B114" s="4"/>
      <c r="C114" s="4"/>
      <c r="D114" s="4"/>
      <c r="E114" s="20"/>
      <c r="F114" s="1"/>
      <c r="H114" s="48"/>
      <c r="I114" s="2"/>
      <c r="J114" s="2"/>
      <c r="K114" s="41"/>
      <c r="L114" s="1"/>
    </row>
    <row r="115" spans="1:13" ht="13.6" x14ac:dyDescent="0.2">
      <c r="A115" s="23"/>
      <c r="B115" s="4"/>
      <c r="C115" s="45"/>
      <c r="D115" s="4"/>
      <c r="E115" s="20"/>
      <c r="F115" s="1"/>
      <c r="H115" s="48"/>
      <c r="I115" s="2"/>
      <c r="J115" s="2"/>
      <c r="K115" s="41"/>
      <c r="L115" s="1"/>
    </row>
    <row r="116" spans="1:13" ht="13.6" x14ac:dyDescent="0.2">
      <c r="A116" s="23"/>
      <c r="B116" s="4"/>
      <c r="C116" s="4"/>
      <c r="D116" s="45"/>
      <c r="E116" s="20"/>
      <c r="F116" s="1"/>
      <c r="H116" s="48"/>
      <c r="I116" s="2"/>
      <c r="J116" s="2"/>
      <c r="K116" s="41"/>
    </row>
    <row r="117" spans="1:13" ht="13.6" x14ac:dyDescent="0.2">
      <c r="A117" s="23"/>
      <c r="B117" s="4"/>
      <c r="C117" s="4"/>
      <c r="D117" s="45"/>
      <c r="E117" s="20"/>
      <c r="F117" s="1"/>
      <c r="H117" s="42"/>
      <c r="I117" s="2"/>
      <c r="J117" s="2"/>
      <c r="K117" s="9"/>
    </row>
    <row r="118" spans="1:13" ht="13.6" x14ac:dyDescent="0.2">
      <c r="A118" s="23"/>
      <c r="B118" s="4"/>
      <c r="C118" s="4"/>
      <c r="D118" s="45"/>
      <c r="E118" s="20"/>
      <c r="F118" s="1"/>
      <c r="H118" s="1"/>
      <c r="I118" s="2"/>
      <c r="J118" s="1"/>
      <c r="K118" s="1"/>
    </row>
    <row r="119" spans="1:13" ht="13.6" x14ac:dyDescent="0.2">
      <c r="A119" s="23"/>
      <c r="B119" s="4"/>
      <c r="C119" s="4"/>
      <c r="D119" s="45"/>
      <c r="E119" s="20"/>
      <c r="F119" s="1"/>
      <c r="H119" s="1"/>
      <c r="I119" s="2"/>
      <c r="J119" s="1"/>
      <c r="K119" s="1"/>
    </row>
    <row r="120" spans="1:13" ht="13.6" x14ac:dyDescent="0.2">
      <c r="A120" s="23"/>
      <c r="B120" s="45"/>
      <c r="C120" s="4"/>
      <c r="D120" s="45"/>
      <c r="E120" s="20"/>
      <c r="F120" s="1"/>
      <c r="H120" s="1"/>
      <c r="I120" s="35"/>
      <c r="J120" s="1"/>
      <c r="K120" s="1"/>
    </row>
    <row r="121" spans="1:13" ht="13.6" x14ac:dyDescent="0.2">
      <c r="A121" s="23"/>
      <c r="B121" s="4"/>
      <c r="C121" s="4"/>
      <c r="D121" s="45"/>
      <c r="E121" s="20"/>
      <c r="F121" s="1"/>
      <c r="H121" s="1"/>
      <c r="I121" s="35"/>
      <c r="J121" s="1"/>
      <c r="K121" s="1"/>
    </row>
    <row r="122" spans="1:13" ht="13.6" x14ac:dyDescent="0.2">
      <c r="A122" s="23"/>
      <c r="B122" s="4"/>
      <c r="C122" s="4"/>
      <c r="D122" s="45"/>
      <c r="E122" s="20"/>
      <c r="F122" s="1"/>
      <c r="H122" s="1"/>
      <c r="I122" s="35"/>
      <c r="J122" s="1"/>
      <c r="K122" s="1"/>
    </row>
    <row r="123" spans="1:13" ht="13.6" x14ac:dyDescent="0.2">
      <c r="A123" s="23"/>
      <c r="B123" s="4"/>
      <c r="C123" s="4"/>
      <c r="D123" s="45"/>
      <c r="E123" s="20"/>
      <c r="F123" s="1"/>
      <c r="H123" s="1"/>
      <c r="I123" s="35"/>
      <c r="J123" s="1"/>
      <c r="K123" s="1"/>
    </row>
    <row r="124" spans="1:13" ht="13.6" x14ac:dyDescent="0.2">
      <c r="A124" s="23"/>
      <c r="B124" s="4"/>
      <c r="C124" s="4"/>
      <c r="D124" s="45"/>
      <c r="E124" s="20"/>
      <c r="F124" s="1"/>
      <c r="I124" s="9"/>
      <c r="J124" s="1"/>
    </row>
    <row r="125" spans="1:13" ht="14.3" x14ac:dyDescent="0.25">
      <c r="A125" s="23"/>
      <c r="B125" s="4"/>
      <c r="C125" s="4"/>
      <c r="D125" s="45"/>
      <c r="E125" s="20"/>
      <c r="F125" s="43"/>
      <c r="I125" s="1"/>
    </row>
    <row r="126" spans="1:13" ht="13.6" x14ac:dyDescent="0.2">
      <c r="A126" s="23"/>
      <c r="B126" s="4"/>
      <c r="C126" s="4"/>
      <c r="D126" s="45"/>
      <c r="E126" s="20"/>
      <c r="F126" s="1"/>
      <c r="I126" s="1"/>
    </row>
    <row r="127" spans="1:13" ht="13.6" x14ac:dyDescent="0.2">
      <c r="A127" s="23"/>
      <c r="B127" s="4"/>
      <c r="C127" s="1"/>
      <c r="D127" s="45"/>
      <c r="E127" s="20"/>
      <c r="F127" s="1"/>
      <c r="I127" s="1"/>
    </row>
    <row r="128" spans="1:13" ht="13.6" x14ac:dyDescent="0.2">
      <c r="A128" s="23"/>
      <c r="B128" s="4"/>
      <c r="C128" s="4"/>
      <c r="D128" s="45"/>
      <c r="E128" s="20"/>
      <c r="F128" s="1"/>
      <c r="I128" s="1"/>
    </row>
    <row r="129" spans="1:9" ht="13.6" x14ac:dyDescent="0.2">
      <c r="A129" s="23"/>
      <c r="B129" s="4"/>
      <c r="C129" s="1"/>
      <c r="D129" s="45"/>
      <c r="E129" s="20"/>
      <c r="F129" s="1"/>
      <c r="I129" s="1"/>
    </row>
    <row r="130" spans="1:9" ht="13.6" x14ac:dyDescent="0.2">
      <c r="A130" s="23"/>
      <c r="B130" s="4"/>
      <c r="C130" s="1"/>
      <c r="D130" s="45"/>
      <c r="E130" s="20"/>
      <c r="F130" s="1"/>
      <c r="I130" s="1"/>
    </row>
    <row r="131" spans="1:9" ht="13.6" x14ac:dyDescent="0.2">
      <c r="A131" s="23"/>
      <c r="B131" s="4"/>
      <c r="C131" s="1"/>
      <c r="D131" s="45"/>
      <c r="E131" s="20"/>
      <c r="F131" s="1"/>
    </row>
    <row r="132" spans="1:9" ht="13.6" x14ac:dyDescent="0.2">
      <c r="A132" s="23"/>
      <c r="B132" s="4"/>
      <c r="C132" s="1"/>
      <c r="D132" s="45"/>
      <c r="E132" s="20"/>
      <c r="F132" s="1"/>
    </row>
    <row r="133" spans="1:9" ht="13.6" x14ac:dyDescent="0.2">
      <c r="A133" s="23"/>
      <c r="B133" s="4"/>
      <c r="C133" s="1"/>
      <c r="D133" s="45"/>
      <c r="E133" s="20"/>
      <c r="F133" s="1"/>
    </row>
    <row r="134" spans="1:9" ht="13.6" x14ac:dyDescent="0.2">
      <c r="A134" s="23"/>
      <c r="B134" s="4"/>
      <c r="C134" s="30"/>
      <c r="D134" s="45"/>
      <c r="E134" s="20"/>
      <c r="F134" s="1"/>
    </row>
    <row r="135" spans="1:9" ht="13.6" x14ac:dyDescent="0.2">
      <c r="A135" s="23"/>
      <c r="B135" s="4"/>
      <c r="C135" s="1"/>
      <c r="D135" s="45"/>
      <c r="E135" s="20"/>
      <c r="F135" s="1"/>
    </row>
    <row r="136" spans="1:9" ht="13.6" x14ac:dyDescent="0.2">
      <c r="A136" s="23"/>
      <c r="B136" s="4"/>
      <c r="C136" s="1"/>
      <c r="D136" s="45"/>
      <c r="E136" s="20"/>
      <c r="F136" s="1"/>
    </row>
    <row r="137" spans="1:9" ht="13.6" x14ac:dyDescent="0.2">
      <c r="A137" s="23"/>
      <c r="B137" s="4"/>
      <c r="C137" s="1"/>
      <c r="D137" s="45"/>
      <c r="E137" s="20"/>
      <c r="F137" s="1"/>
    </row>
    <row r="138" spans="1:9" ht="13.6" x14ac:dyDescent="0.2">
      <c r="A138" s="23"/>
      <c r="B138" s="4"/>
      <c r="C138" s="1"/>
      <c r="D138" s="4"/>
      <c r="E138" s="20"/>
      <c r="F138" s="47"/>
    </row>
    <row r="139" spans="1:9" ht="13.6" x14ac:dyDescent="0.2">
      <c r="A139" s="38"/>
      <c r="B139" s="4"/>
      <c r="C139" s="1"/>
      <c r="D139" s="4"/>
      <c r="E139" s="20"/>
      <c r="F139" s="1"/>
    </row>
    <row r="140" spans="1:9" ht="13.6" x14ac:dyDescent="0.2">
      <c r="A140" s="23"/>
      <c r="B140" s="4"/>
      <c r="C140" s="30"/>
      <c r="D140" s="4"/>
      <c r="E140" s="40"/>
      <c r="F140" s="1"/>
    </row>
    <row r="141" spans="1:9" ht="13.6" x14ac:dyDescent="0.2">
      <c r="A141" s="38"/>
      <c r="B141" s="4"/>
      <c r="C141" s="39"/>
      <c r="D141" s="4"/>
      <c r="E141" s="20"/>
      <c r="F141" s="1"/>
    </row>
    <row r="142" spans="1:9" ht="13.6" x14ac:dyDescent="0.2">
      <c r="A142" s="23"/>
      <c r="B142" s="4"/>
      <c r="C142" s="30"/>
      <c r="D142" s="39"/>
      <c r="E142" s="20"/>
      <c r="F142" s="1"/>
    </row>
    <row r="143" spans="1:9" ht="13.6" x14ac:dyDescent="0.2">
      <c r="A143" s="23"/>
      <c r="B143" s="4"/>
      <c r="C143" s="39"/>
      <c r="D143" s="30"/>
      <c r="E143" s="20"/>
      <c r="F143" s="1"/>
    </row>
    <row r="144" spans="1:9" ht="13.6" x14ac:dyDescent="0.2">
      <c r="A144" s="23"/>
      <c r="B144" s="4"/>
      <c r="C144" s="30"/>
      <c r="D144" s="45"/>
      <c r="E144" s="20"/>
      <c r="F144" s="1"/>
    </row>
    <row r="145" spans="1:6" ht="13.6" x14ac:dyDescent="0.2">
      <c r="A145" s="23"/>
      <c r="B145" s="4"/>
      <c r="C145" s="30"/>
      <c r="D145" s="36"/>
      <c r="E145" s="20"/>
      <c r="F145" s="1"/>
    </row>
    <row r="146" spans="1:6" ht="13.6" x14ac:dyDescent="0.2">
      <c r="A146" s="23"/>
      <c r="B146" s="45"/>
      <c r="C146" s="30"/>
      <c r="D146" s="36"/>
      <c r="E146" s="20"/>
      <c r="F146" s="1"/>
    </row>
    <row r="147" spans="1:6" ht="13.6" x14ac:dyDescent="0.2">
      <c r="A147" s="23"/>
      <c r="B147" s="4"/>
      <c r="C147" s="30"/>
      <c r="D147" s="36"/>
      <c r="E147" s="20"/>
      <c r="F147" s="1"/>
    </row>
    <row r="148" spans="1:6" ht="13.6" x14ac:dyDescent="0.2">
      <c r="A148" s="23"/>
      <c r="B148" s="45"/>
      <c r="C148" s="30"/>
      <c r="D148" s="36"/>
      <c r="E148" s="20"/>
      <c r="F148" s="1"/>
    </row>
    <row r="149" spans="1:6" ht="13.6" x14ac:dyDescent="0.2">
      <c r="A149" s="23"/>
      <c r="B149" s="20"/>
      <c r="C149" s="30"/>
      <c r="D149" s="36"/>
      <c r="E149" s="20"/>
      <c r="F149" s="1"/>
    </row>
    <row r="150" spans="1:6" ht="14.3" x14ac:dyDescent="0.25">
      <c r="A150" s="23"/>
      <c r="B150" s="20"/>
      <c r="C150" s="30"/>
      <c r="D150" s="36"/>
      <c r="E150" s="20"/>
      <c r="F150" s="43"/>
    </row>
    <row r="151" spans="1:6" ht="13.6" x14ac:dyDescent="0.2">
      <c r="A151" s="23"/>
      <c r="B151" s="20"/>
      <c r="C151" s="30"/>
      <c r="D151" s="36"/>
      <c r="E151" s="20"/>
      <c r="F151" s="1"/>
    </row>
    <row r="152" spans="1:6" ht="13.6" x14ac:dyDescent="0.2">
      <c r="A152" s="23"/>
      <c r="B152" s="20"/>
      <c r="C152" s="30"/>
      <c r="D152" s="36"/>
      <c r="E152" s="20"/>
      <c r="F152" s="1"/>
    </row>
    <row r="153" spans="1:6" ht="13.6" x14ac:dyDescent="0.2">
      <c r="A153" s="23"/>
      <c r="B153" s="20"/>
      <c r="C153" s="30"/>
      <c r="D153" s="36"/>
      <c r="E153" s="20"/>
      <c r="F153" s="1"/>
    </row>
    <row r="154" spans="1:6" ht="13.6" x14ac:dyDescent="0.2">
      <c r="A154" s="23"/>
      <c r="B154" s="20"/>
      <c r="C154" s="30"/>
      <c r="D154" s="36"/>
      <c r="E154" s="20"/>
      <c r="F154" s="1"/>
    </row>
    <row r="155" spans="1:6" ht="13.6" x14ac:dyDescent="0.2">
      <c r="A155" s="38"/>
      <c r="B155" s="20"/>
      <c r="C155" s="30"/>
      <c r="D155" s="36"/>
      <c r="E155" s="20"/>
      <c r="F155" s="1"/>
    </row>
    <row r="156" spans="1:6" ht="13.6" x14ac:dyDescent="0.2">
      <c r="A156" s="23"/>
      <c r="B156" s="20"/>
      <c r="C156" s="30"/>
      <c r="D156" s="36"/>
      <c r="E156" s="20"/>
      <c r="F156" s="1"/>
    </row>
    <row r="157" spans="1:6" ht="13.6" x14ac:dyDescent="0.2">
      <c r="A157" s="23"/>
      <c r="B157" s="20"/>
      <c r="C157" s="39"/>
      <c r="D157" s="36"/>
      <c r="E157" s="20"/>
      <c r="F157" s="1"/>
    </row>
    <row r="158" spans="1:6" ht="13.6" x14ac:dyDescent="0.2">
      <c r="A158" s="23"/>
      <c r="B158" s="20"/>
      <c r="C158" s="30"/>
      <c r="D158" s="39"/>
      <c r="E158" s="20"/>
      <c r="F158" s="1"/>
    </row>
    <row r="159" spans="1:6" ht="13.6" x14ac:dyDescent="0.2">
      <c r="A159" s="23"/>
      <c r="B159" s="20"/>
      <c r="C159" s="1"/>
      <c r="D159" s="30"/>
      <c r="E159" s="20"/>
      <c r="F159" s="1"/>
    </row>
    <row r="160" spans="1:6" ht="13.6" x14ac:dyDescent="0.2">
      <c r="A160" s="23"/>
      <c r="B160" s="20"/>
      <c r="C160" s="1"/>
      <c r="D160" s="30"/>
      <c r="E160" s="20"/>
      <c r="F160" s="1"/>
    </row>
    <row r="161" spans="1:6" ht="13.6" x14ac:dyDescent="0.2">
      <c r="A161" s="23"/>
      <c r="B161" s="20"/>
      <c r="C161" s="36"/>
      <c r="D161" s="30"/>
      <c r="E161" s="20"/>
      <c r="F161" s="1"/>
    </row>
    <row r="162" spans="1:6" ht="13.6" x14ac:dyDescent="0.2">
      <c r="A162" s="23"/>
      <c r="B162" s="46"/>
      <c r="C162" s="30"/>
      <c r="D162" s="36"/>
      <c r="E162" s="20"/>
      <c r="F162" s="1"/>
    </row>
    <row r="163" spans="1:6" ht="13.6" x14ac:dyDescent="0.2">
      <c r="A163" s="23"/>
      <c r="B163" s="30"/>
      <c r="C163" s="30"/>
      <c r="D163" s="36"/>
      <c r="E163" s="20"/>
      <c r="F163" s="1"/>
    </row>
    <row r="164" spans="1:6" ht="13.6" x14ac:dyDescent="0.2">
      <c r="A164" s="23"/>
      <c r="B164" s="30"/>
      <c r="C164" s="30"/>
      <c r="D164" s="36"/>
      <c r="E164" s="20"/>
      <c r="F164" s="1"/>
    </row>
    <row r="165" spans="1:6" ht="13.6" x14ac:dyDescent="0.2">
      <c r="A165" s="23"/>
      <c r="B165" s="30"/>
      <c r="C165" s="30"/>
      <c r="D165" s="36"/>
      <c r="E165" s="20"/>
      <c r="F165" s="1"/>
    </row>
    <row r="166" spans="1:6" ht="13.6" x14ac:dyDescent="0.2">
      <c r="A166" s="23"/>
      <c r="B166" s="20"/>
      <c r="C166" s="1"/>
      <c r="D166" s="36"/>
      <c r="E166" s="20"/>
      <c r="F166" s="1"/>
    </row>
    <row r="167" spans="1:6" ht="13.6" x14ac:dyDescent="0.2">
      <c r="A167" s="23"/>
      <c r="B167" s="20"/>
      <c r="C167" s="1"/>
      <c r="D167" s="36"/>
      <c r="E167" s="20"/>
      <c r="F167" s="1"/>
    </row>
    <row r="168" spans="1:6" ht="13.6" x14ac:dyDescent="0.2">
      <c r="A168" s="23"/>
      <c r="B168" s="20"/>
      <c r="C168" s="1"/>
      <c r="D168" s="9"/>
      <c r="E168" s="20">
        <f t="shared" ref="E168:E213" si="4">E167+C172-D173</f>
        <v>0</v>
      </c>
      <c r="F168" s="1"/>
    </row>
    <row r="169" spans="1:6" ht="13.6" x14ac:dyDescent="0.2">
      <c r="A169" s="23"/>
      <c r="B169" s="20"/>
      <c r="C169" s="1"/>
      <c r="D169" s="9"/>
      <c r="E169" s="20">
        <f t="shared" si="4"/>
        <v>0</v>
      </c>
      <c r="F169" s="1"/>
    </row>
    <row r="170" spans="1:6" ht="13.6" x14ac:dyDescent="0.2">
      <c r="A170" s="23"/>
      <c r="B170" s="20"/>
      <c r="C170" s="1"/>
      <c r="D170" s="9"/>
      <c r="E170" s="20">
        <f t="shared" si="4"/>
        <v>0</v>
      </c>
      <c r="F170" s="1"/>
    </row>
    <row r="171" spans="1:6" ht="13.6" x14ac:dyDescent="0.2">
      <c r="A171" s="23"/>
      <c r="B171" s="20"/>
      <c r="C171" s="1"/>
      <c r="D171" s="9"/>
      <c r="E171" s="20">
        <f t="shared" si="4"/>
        <v>0</v>
      </c>
      <c r="F171" s="1"/>
    </row>
    <row r="172" spans="1:6" ht="13.6" x14ac:dyDescent="0.2">
      <c r="A172" s="23"/>
      <c r="B172" s="36"/>
      <c r="C172" s="1"/>
      <c r="D172" s="37"/>
      <c r="E172" s="20">
        <f t="shared" si="4"/>
        <v>0</v>
      </c>
      <c r="F172" s="1"/>
    </row>
    <row r="173" spans="1:6" ht="13.6" x14ac:dyDescent="0.2">
      <c r="A173" s="23"/>
      <c r="B173" s="36"/>
      <c r="C173" s="1"/>
      <c r="D173" s="37"/>
      <c r="E173" s="20">
        <f t="shared" si="4"/>
        <v>0</v>
      </c>
      <c r="F173" s="1"/>
    </row>
    <row r="174" spans="1:6" ht="13.6" x14ac:dyDescent="0.2">
      <c r="A174" s="23"/>
      <c r="B174" s="9"/>
      <c r="C174" s="1"/>
      <c r="D174" s="9"/>
      <c r="E174" s="20">
        <f t="shared" si="4"/>
        <v>0</v>
      </c>
      <c r="F174" s="1"/>
    </row>
    <row r="175" spans="1:6" ht="13.6" x14ac:dyDescent="0.2">
      <c r="A175" s="23"/>
      <c r="B175" s="9"/>
      <c r="C175" s="1"/>
      <c r="D175" s="37"/>
      <c r="E175" s="20">
        <f t="shared" si="4"/>
        <v>0</v>
      </c>
      <c r="F175" s="1"/>
    </row>
    <row r="176" spans="1:6" ht="13.6" x14ac:dyDescent="0.2">
      <c r="A176" s="23"/>
      <c r="B176" s="9"/>
      <c r="C176" s="1"/>
      <c r="D176" s="37"/>
      <c r="E176" s="20">
        <f t="shared" si="4"/>
        <v>0</v>
      </c>
      <c r="F176" s="1"/>
    </row>
    <row r="177" spans="1:6" ht="13.6" x14ac:dyDescent="0.2">
      <c r="A177" s="23"/>
      <c r="B177" s="9"/>
      <c r="C177" s="1"/>
      <c r="D177" s="37"/>
      <c r="E177" s="20">
        <f t="shared" si="4"/>
        <v>0</v>
      </c>
      <c r="F177" s="1"/>
    </row>
    <row r="178" spans="1:6" ht="13.6" x14ac:dyDescent="0.2">
      <c r="A178" s="23"/>
      <c r="B178" s="9"/>
      <c r="C178" s="1"/>
      <c r="D178" s="37"/>
      <c r="E178" s="20">
        <f t="shared" si="4"/>
        <v>0</v>
      </c>
      <c r="F178" s="1"/>
    </row>
    <row r="179" spans="1:6" ht="13.6" x14ac:dyDescent="0.2">
      <c r="A179" s="23"/>
      <c r="B179" s="9"/>
      <c r="C179" s="30"/>
      <c r="D179" s="37"/>
      <c r="E179" s="20">
        <f t="shared" si="4"/>
        <v>0</v>
      </c>
      <c r="F179" s="1"/>
    </row>
    <row r="180" spans="1:6" ht="13.6" x14ac:dyDescent="0.2">
      <c r="A180" s="23"/>
      <c r="B180" s="9"/>
      <c r="C180" s="30"/>
      <c r="D180" s="37"/>
      <c r="E180" s="20">
        <f t="shared" si="4"/>
        <v>0</v>
      </c>
      <c r="F180" s="1"/>
    </row>
    <row r="181" spans="1:6" ht="13.6" x14ac:dyDescent="0.2">
      <c r="A181" s="23"/>
      <c r="B181" s="9"/>
      <c r="C181" s="30"/>
      <c r="D181" s="9"/>
      <c r="E181" s="20">
        <f t="shared" si="4"/>
        <v>0</v>
      </c>
      <c r="F181" s="1"/>
    </row>
    <row r="182" spans="1:6" ht="13.6" x14ac:dyDescent="0.2">
      <c r="A182" s="23"/>
      <c r="B182" s="9"/>
      <c r="C182" s="30"/>
      <c r="D182" s="9"/>
      <c r="E182" s="20">
        <f t="shared" si="4"/>
        <v>0</v>
      </c>
      <c r="F182" s="1"/>
    </row>
    <row r="183" spans="1:6" ht="13.6" x14ac:dyDescent="0.2">
      <c r="A183" s="23"/>
      <c r="B183" s="9"/>
      <c r="C183" s="30"/>
      <c r="D183" s="9"/>
      <c r="E183" s="20">
        <f t="shared" si="4"/>
        <v>0</v>
      </c>
      <c r="F183" s="1"/>
    </row>
    <row r="184" spans="1:6" ht="13.6" x14ac:dyDescent="0.2">
      <c r="A184" s="23"/>
      <c r="B184" s="9"/>
      <c r="C184" s="30"/>
      <c r="D184" s="9"/>
      <c r="E184" s="20">
        <f t="shared" si="4"/>
        <v>0</v>
      </c>
      <c r="F184" s="1"/>
    </row>
    <row r="185" spans="1:6" ht="13.6" x14ac:dyDescent="0.2">
      <c r="A185" s="23"/>
      <c r="B185" s="9"/>
      <c r="C185" s="30"/>
      <c r="D185" s="9"/>
      <c r="E185" s="20">
        <f t="shared" si="4"/>
        <v>0</v>
      </c>
      <c r="F185" s="1"/>
    </row>
    <row r="186" spans="1:6" ht="13.6" x14ac:dyDescent="0.2">
      <c r="A186" s="23"/>
      <c r="B186" s="9"/>
      <c r="C186" s="30"/>
      <c r="D186" s="9"/>
      <c r="E186" s="20">
        <f t="shared" si="4"/>
        <v>0</v>
      </c>
      <c r="F186" s="1"/>
    </row>
    <row r="187" spans="1:6" ht="13.6" x14ac:dyDescent="0.2">
      <c r="A187" s="23"/>
      <c r="B187" s="9"/>
      <c r="C187" s="9"/>
      <c r="D187" s="9"/>
      <c r="E187" s="20">
        <f t="shared" si="4"/>
        <v>0</v>
      </c>
      <c r="F187" s="1"/>
    </row>
    <row r="188" spans="1:6" ht="13.6" x14ac:dyDescent="0.2">
      <c r="A188" s="23"/>
      <c r="B188" s="9"/>
      <c r="C188" s="9"/>
      <c r="D188" s="9"/>
      <c r="E188" s="20">
        <f t="shared" si="4"/>
        <v>0</v>
      </c>
      <c r="F188" s="1"/>
    </row>
    <row r="189" spans="1:6" ht="13.6" x14ac:dyDescent="0.2">
      <c r="A189" s="23"/>
      <c r="B189" s="9"/>
      <c r="C189" s="1"/>
      <c r="D189" s="9"/>
      <c r="E189" s="20">
        <f t="shared" si="4"/>
        <v>0</v>
      </c>
      <c r="F189" s="1"/>
    </row>
    <row r="190" spans="1:6" ht="13.6" x14ac:dyDescent="0.2">
      <c r="A190" s="23"/>
      <c r="B190" s="9"/>
      <c r="C190" s="1"/>
      <c r="D190" s="9"/>
      <c r="E190" s="20">
        <f t="shared" si="4"/>
        <v>0</v>
      </c>
      <c r="F190" s="1"/>
    </row>
    <row r="191" spans="1:6" ht="13.6" x14ac:dyDescent="0.2">
      <c r="A191" s="23"/>
      <c r="B191" s="30"/>
      <c r="C191" s="1"/>
      <c r="D191" s="9"/>
      <c r="E191" s="20">
        <f t="shared" si="4"/>
        <v>0</v>
      </c>
      <c r="F191" s="1"/>
    </row>
    <row r="192" spans="1:6" ht="13.6" x14ac:dyDescent="0.2">
      <c r="A192" s="23"/>
      <c r="B192" s="30"/>
      <c r="C192" s="1"/>
      <c r="D192" s="9"/>
      <c r="E192" s="20">
        <f t="shared" si="4"/>
        <v>0</v>
      </c>
      <c r="F192" s="1"/>
    </row>
    <row r="193" spans="1:6" ht="13.6" x14ac:dyDescent="0.2">
      <c r="A193" s="23"/>
      <c r="B193" s="30"/>
      <c r="C193" s="1"/>
      <c r="D193" s="9"/>
      <c r="E193" s="20">
        <f t="shared" si="4"/>
        <v>0</v>
      </c>
      <c r="F193" s="1"/>
    </row>
    <row r="194" spans="1:6" ht="13.6" x14ac:dyDescent="0.2">
      <c r="A194" s="23"/>
      <c r="B194" s="30"/>
      <c r="C194" s="1"/>
      <c r="D194" s="9"/>
      <c r="E194" s="20">
        <f t="shared" si="4"/>
        <v>0</v>
      </c>
    </row>
    <row r="195" spans="1:6" ht="13.6" x14ac:dyDescent="0.2">
      <c r="A195" s="23"/>
      <c r="B195" s="30"/>
      <c r="C195" s="1"/>
      <c r="D195" s="9"/>
      <c r="E195" s="20">
        <f t="shared" si="4"/>
        <v>0</v>
      </c>
    </row>
    <row r="196" spans="1:6" ht="13.6" x14ac:dyDescent="0.2">
      <c r="A196" s="23"/>
      <c r="B196" s="30"/>
      <c r="C196" s="1"/>
      <c r="D196" s="9"/>
      <c r="E196" s="20">
        <f t="shared" si="4"/>
        <v>0</v>
      </c>
    </row>
    <row r="197" spans="1:6" ht="13.6" x14ac:dyDescent="0.2">
      <c r="A197" s="23"/>
      <c r="B197" s="30"/>
      <c r="C197" s="1"/>
      <c r="D197" s="2"/>
      <c r="E197" s="20">
        <f t="shared" si="4"/>
        <v>0</v>
      </c>
    </row>
    <row r="198" spans="1:6" ht="13.6" x14ac:dyDescent="0.2">
      <c r="A198" s="23"/>
      <c r="B198" s="30"/>
      <c r="C198" s="1"/>
      <c r="D198" s="2"/>
      <c r="E198" s="20">
        <f t="shared" si="4"/>
        <v>0</v>
      </c>
    </row>
    <row r="199" spans="1:6" ht="13.6" x14ac:dyDescent="0.2">
      <c r="A199" s="23"/>
      <c r="B199" s="30"/>
      <c r="C199" s="1"/>
      <c r="D199" s="2"/>
      <c r="E199" s="20">
        <f t="shared" si="4"/>
        <v>0</v>
      </c>
    </row>
    <row r="200" spans="1:6" ht="13.6" x14ac:dyDescent="0.2">
      <c r="A200" s="23"/>
      <c r="B200" s="30"/>
      <c r="C200" s="1"/>
      <c r="D200" s="2"/>
      <c r="E200" s="20">
        <f t="shared" si="4"/>
        <v>0</v>
      </c>
    </row>
    <row r="201" spans="1:6" ht="13.6" x14ac:dyDescent="0.2">
      <c r="A201" s="23"/>
      <c r="B201" s="30"/>
      <c r="C201" s="1"/>
      <c r="D201" s="2"/>
      <c r="E201" s="40">
        <f t="shared" si="4"/>
        <v>0</v>
      </c>
    </row>
    <row r="202" spans="1:6" ht="13.6" x14ac:dyDescent="0.2">
      <c r="A202" s="23"/>
      <c r="B202" s="30"/>
      <c r="C202" s="1"/>
      <c r="D202" s="2"/>
      <c r="E202" s="20">
        <f t="shared" si="4"/>
        <v>0</v>
      </c>
    </row>
    <row r="203" spans="1:6" ht="13.6" x14ac:dyDescent="0.2">
      <c r="A203" s="23"/>
      <c r="B203" s="30"/>
      <c r="C203" s="1"/>
      <c r="D203" s="2"/>
      <c r="E203" s="20">
        <f t="shared" si="4"/>
        <v>0</v>
      </c>
    </row>
    <row r="204" spans="1:6" ht="13.6" x14ac:dyDescent="0.2">
      <c r="A204" s="23"/>
      <c r="B204" s="30"/>
      <c r="C204" s="9"/>
      <c r="D204" s="2"/>
      <c r="E204" s="20">
        <f t="shared" si="4"/>
        <v>0</v>
      </c>
    </row>
    <row r="205" spans="1:6" ht="13.6" x14ac:dyDescent="0.2">
      <c r="A205" s="23"/>
      <c r="B205" s="30"/>
      <c r="C205" s="1"/>
      <c r="D205" s="2"/>
      <c r="E205" s="20">
        <f t="shared" si="4"/>
        <v>0</v>
      </c>
    </row>
    <row r="206" spans="1:6" ht="13.6" x14ac:dyDescent="0.2">
      <c r="A206" s="23"/>
      <c r="B206" s="30"/>
      <c r="C206" s="9"/>
      <c r="D206" s="37"/>
      <c r="E206" s="20">
        <f t="shared" si="4"/>
        <v>0</v>
      </c>
    </row>
    <row r="207" spans="1:6" ht="13.6" x14ac:dyDescent="0.2">
      <c r="A207" s="23"/>
      <c r="B207" s="30"/>
      <c r="C207" s="9"/>
      <c r="D207" s="1"/>
      <c r="E207" s="20">
        <f t="shared" si="4"/>
        <v>0</v>
      </c>
    </row>
    <row r="208" spans="1:6" ht="13.6" x14ac:dyDescent="0.2">
      <c r="A208" s="23"/>
      <c r="B208" s="30"/>
      <c r="C208" s="9"/>
      <c r="D208" s="35"/>
      <c r="E208" s="20">
        <f t="shared" si="4"/>
        <v>0</v>
      </c>
    </row>
    <row r="209" spans="1:5" ht="13.6" x14ac:dyDescent="0.2">
      <c r="A209" s="23"/>
      <c r="B209" s="9"/>
      <c r="C209" s="9"/>
      <c r="D209" s="35"/>
      <c r="E209" s="20">
        <f t="shared" si="4"/>
        <v>0</v>
      </c>
    </row>
    <row r="210" spans="1:5" ht="13.6" x14ac:dyDescent="0.2">
      <c r="A210" s="23"/>
      <c r="B210" s="9"/>
      <c r="C210" s="9"/>
      <c r="D210" s="35"/>
      <c r="E210" s="20">
        <f t="shared" si="4"/>
        <v>0</v>
      </c>
    </row>
    <row r="211" spans="1:5" ht="13.6" x14ac:dyDescent="0.2">
      <c r="A211" s="23"/>
      <c r="B211" s="9"/>
      <c r="C211" s="9"/>
      <c r="D211" s="35"/>
      <c r="E211" s="20">
        <f t="shared" si="4"/>
        <v>0</v>
      </c>
    </row>
    <row r="212" spans="1:5" ht="13.6" x14ac:dyDescent="0.2">
      <c r="A212" s="23"/>
      <c r="B212" s="30"/>
      <c r="C212" s="9"/>
      <c r="D212" s="35"/>
      <c r="E212" s="20">
        <f t="shared" si="4"/>
        <v>0</v>
      </c>
    </row>
    <row r="213" spans="1:5" ht="13.6" x14ac:dyDescent="0.2">
      <c r="A213" s="23"/>
      <c r="B213" s="30"/>
      <c r="C213" s="9"/>
      <c r="D213" s="35"/>
      <c r="E213" s="20">
        <f t="shared" si="4"/>
        <v>0</v>
      </c>
    </row>
    <row r="214" spans="1:5" ht="13.6" x14ac:dyDescent="0.2">
      <c r="A214" s="23"/>
      <c r="B214" s="30"/>
      <c r="C214" s="9"/>
      <c r="D214" s="35"/>
    </row>
    <row r="215" spans="1:5" ht="13.6" x14ac:dyDescent="0.2">
      <c r="A215" s="23"/>
      <c r="B215" s="30"/>
      <c r="C215" s="1"/>
      <c r="D215" s="35"/>
    </row>
    <row r="216" spans="1:5" x14ac:dyDescent="0.2">
      <c r="B216" s="30"/>
      <c r="C216" s="1"/>
      <c r="D216" s="35"/>
    </row>
    <row r="217" spans="1:5" x14ac:dyDescent="0.2">
      <c r="B217" s="30"/>
      <c r="C217" s="1"/>
      <c r="D217" s="35"/>
    </row>
    <row r="218" spans="1:5" x14ac:dyDescent="0.2">
      <c r="B218" s="30"/>
      <c r="D218" s="41"/>
    </row>
    <row r="219" spans="1:5" x14ac:dyDescent="0.2">
      <c r="B219" s="30"/>
    </row>
    <row r="220" spans="1:5" x14ac:dyDescent="0.2">
      <c r="B220" s="36"/>
    </row>
    <row r="221" spans="1:5" x14ac:dyDescent="0.2">
      <c r="B221" s="36"/>
    </row>
    <row r="222" spans="1:5" x14ac:dyDescent="0.2">
      <c r="B222" s="36"/>
    </row>
  </sheetData>
  <dataValidations count="1">
    <dataValidation type="decimal" allowBlank="1" showInputMessage="1" showErrorMessage="1" errorTitle="INGRESO ERRÓNEO" error="EL MONTO DEBE TENER UN MÁXIMO DE DIECISEIS CIFRAS INCLUYENDO DOS DÍGITOS DECIMALES." sqref="H36 H38">
      <formula1>0</formula1>
      <formula2>99999999999999.9</formula2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3"/>
  <sheetViews>
    <sheetView topLeftCell="A88" workbookViewId="0">
      <selection activeCell="E115" sqref="E115:E121"/>
    </sheetView>
  </sheetViews>
  <sheetFormatPr baseColWidth="10" defaultRowHeight="12.9" x14ac:dyDescent="0.2"/>
  <cols>
    <col min="1" max="1" width="13.125" customWidth="1"/>
    <col min="2" max="2" width="71.75" customWidth="1"/>
    <col min="3" max="3" width="15.375" customWidth="1"/>
    <col min="4" max="4" width="14.625" customWidth="1"/>
    <col min="5" max="5" width="16.25" customWidth="1"/>
    <col min="6" max="6" width="14.625" customWidth="1"/>
    <col min="9" max="9" width="54" customWidth="1"/>
  </cols>
  <sheetData>
    <row r="1" spans="1:13" ht="16.3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ht="13.6" x14ac:dyDescent="0.25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9</v>
      </c>
      <c r="M2" s="14" t="s">
        <v>0</v>
      </c>
    </row>
    <row r="3" spans="1:13" ht="14.3" x14ac:dyDescent="0.25">
      <c r="A3" s="16">
        <v>45474</v>
      </c>
      <c r="B3" s="17" t="s">
        <v>398</v>
      </c>
      <c r="C3" s="20"/>
      <c r="D3" s="19"/>
      <c r="E3" s="20">
        <v>878</v>
      </c>
      <c r="F3" s="16"/>
      <c r="H3" s="26">
        <v>45474</v>
      </c>
      <c r="I3" s="17" t="s">
        <v>398</v>
      </c>
      <c r="J3" s="18"/>
      <c r="K3" s="19"/>
      <c r="L3" s="20">
        <v>15</v>
      </c>
      <c r="M3" s="26"/>
    </row>
    <row r="4" spans="1:13" ht="14.3" x14ac:dyDescent="0.25">
      <c r="A4" s="25">
        <v>45474</v>
      </c>
      <c r="B4" s="4" t="s">
        <v>399</v>
      </c>
      <c r="C4" s="29"/>
      <c r="D4" s="20">
        <v>170</v>
      </c>
      <c r="E4" s="20">
        <f>E3+C4-D4</f>
        <v>708</v>
      </c>
      <c r="F4" s="24"/>
      <c r="H4" s="23">
        <v>45477</v>
      </c>
      <c r="I4" s="4" t="s">
        <v>411</v>
      </c>
      <c r="J4" s="29">
        <v>25000</v>
      </c>
      <c r="K4" s="29"/>
      <c r="L4" s="20">
        <f>L3+J4-K4</f>
        <v>25015</v>
      </c>
      <c r="M4" s="26"/>
    </row>
    <row r="5" spans="1:13" ht="13.6" x14ac:dyDescent="0.2">
      <c r="A5" s="25">
        <v>45476</v>
      </c>
      <c r="B5" s="20" t="s">
        <v>46</v>
      </c>
      <c r="C5" s="20">
        <v>30000</v>
      </c>
      <c r="D5" s="20"/>
      <c r="E5" s="20">
        <f t="shared" ref="E5:E69" si="0">E4+C5-D5</f>
        <v>30708</v>
      </c>
      <c r="F5" s="1"/>
      <c r="H5" s="51">
        <v>45477</v>
      </c>
      <c r="I5" s="4" t="s">
        <v>412</v>
      </c>
      <c r="J5" s="29">
        <v>25000</v>
      </c>
      <c r="K5" s="29"/>
      <c r="L5" s="20">
        <f t="shared" ref="L5:L6" si="1">L4+J5-K5</f>
        <v>50015</v>
      </c>
      <c r="M5" s="1"/>
    </row>
    <row r="6" spans="1:13" ht="13.6" x14ac:dyDescent="0.2">
      <c r="A6" s="25">
        <v>45476</v>
      </c>
      <c r="B6" s="20" t="s">
        <v>400</v>
      </c>
      <c r="C6" s="1"/>
      <c r="D6" s="20">
        <v>172</v>
      </c>
      <c r="E6" s="20">
        <f t="shared" si="0"/>
        <v>30536</v>
      </c>
      <c r="F6" s="1"/>
      <c r="H6" s="23">
        <v>45477</v>
      </c>
      <c r="I6" s="4" t="s">
        <v>413</v>
      </c>
      <c r="J6" s="29">
        <v>25000</v>
      </c>
      <c r="K6" s="29"/>
      <c r="L6" s="20">
        <f t="shared" si="1"/>
        <v>75015</v>
      </c>
      <c r="M6" s="1"/>
    </row>
    <row r="7" spans="1:13" ht="13.6" x14ac:dyDescent="0.2">
      <c r="A7" s="25">
        <v>45476</v>
      </c>
      <c r="B7" s="20" t="s">
        <v>401</v>
      </c>
      <c r="C7" s="20"/>
      <c r="D7" s="20">
        <v>1500</v>
      </c>
      <c r="E7" s="20">
        <f t="shared" si="0"/>
        <v>29036</v>
      </c>
      <c r="F7" s="1"/>
      <c r="H7" s="51">
        <v>45477</v>
      </c>
      <c r="I7" s="4" t="s">
        <v>414</v>
      </c>
      <c r="J7" s="29">
        <v>25000</v>
      </c>
      <c r="K7" s="29"/>
      <c r="L7" s="20">
        <f>L6+J7-K7</f>
        <v>100015</v>
      </c>
      <c r="M7" s="1"/>
    </row>
    <row r="8" spans="1:13" ht="13.6" x14ac:dyDescent="0.2">
      <c r="A8" s="25">
        <v>45476</v>
      </c>
      <c r="B8" s="20" t="s">
        <v>402</v>
      </c>
      <c r="C8" s="20"/>
      <c r="D8" s="20">
        <v>1500</v>
      </c>
      <c r="E8" s="20">
        <f t="shared" si="0"/>
        <v>27536</v>
      </c>
      <c r="F8" s="1"/>
      <c r="H8" s="51">
        <v>45478</v>
      </c>
      <c r="I8" s="4" t="s">
        <v>415</v>
      </c>
      <c r="J8" s="4"/>
      <c r="K8" s="4">
        <v>25000</v>
      </c>
      <c r="L8" s="20">
        <f t="shared" ref="L8:L42" si="2">L7+J8-K8</f>
        <v>75015</v>
      </c>
      <c r="M8" s="1"/>
    </row>
    <row r="9" spans="1:13" ht="13.6" x14ac:dyDescent="0.2">
      <c r="A9" s="25">
        <v>45476</v>
      </c>
      <c r="B9" s="20" t="s">
        <v>404</v>
      </c>
      <c r="C9" s="20"/>
      <c r="D9" s="20">
        <v>6207</v>
      </c>
      <c r="E9" s="20">
        <f t="shared" si="0"/>
        <v>21329</v>
      </c>
      <c r="F9" s="1"/>
      <c r="H9" s="51">
        <v>45478</v>
      </c>
      <c r="I9" s="4" t="s">
        <v>416</v>
      </c>
      <c r="J9" s="33"/>
      <c r="K9" s="4">
        <v>25000</v>
      </c>
      <c r="L9" s="20">
        <f t="shared" si="2"/>
        <v>50015</v>
      </c>
      <c r="M9" s="1"/>
    </row>
    <row r="10" spans="1:13" ht="13.6" x14ac:dyDescent="0.2">
      <c r="A10" s="25">
        <v>45476</v>
      </c>
      <c r="B10" s="20" t="s">
        <v>406</v>
      </c>
      <c r="C10" s="20"/>
      <c r="D10" s="20">
        <v>1724</v>
      </c>
      <c r="E10" s="20">
        <f t="shared" si="0"/>
        <v>19605</v>
      </c>
      <c r="F10" s="1"/>
      <c r="H10" s="23">
        <v>45478</v>
      </c>
      <c r="I10" s="4" t="s">
        <v>417</v>
      </c>
      <c r="J10" s="33"/>
      <c r="K10" s="4">
        <v>25000</v>
      </c>
      <c r="L10" s="20">
        <f t="shared" si="2"/>
        <v>25015</v>
      </c>
      <c r="M10" s="1"/>
    </row>
    <row r="11" spans="1:13" ht="13.6" x14ac:dyDescent="0.2">
      <c r="A11" s="25">
        <v>45476</v>
      </c>
      <c r="B11" s="20" t="s">
        <v>405</v>
      </c>
      <c r="C11" s="20"/>
      <c r="D11" s="20">
        <v>3525</v>
      </c>
      <c r="E11" s="20">
        <f t="shared" si="0"/>
        <v>16080</v>
      </c>
      <c r="F11" s="1"/>
      <c r="H11" s="51">
        <v>45478</v>
      </c>
      <c r="I11" s="4" t="s">
        <v>418</v>
      </c>
      <c r="J11" s="33"/>
      <c r="K11" s="4">
        <v>25000</v>
      </c>
      <c r="L11" s="20">
        <f t="shared" si="2"/>
        <v>15</v>
      </c>
      <c r="M11" s="1"/>
    </row>
    <row r="12" spans="1:13" ht="13.6" x14ac:dyDescent="0.2">
      <c r="A12" s="25">
        <v>45476</v>
      </c>
      <c r="B12" s="4" t="s">
        <v>403</v>
      </c>
      <c r="C12" s="20"/>
      <c r="D12" s="20">
        <v>7379</v>
      </c>
      <c r="E12" s="20">
        <f t="shared" si="0"/>
        <v>8701</v>
      </c>
      <c r="F12" s="1"/>
      <c r="H12" s="23">
        <v>45483</v>
      </c>
      <c r="I12" s="4" t="s">
        <v>46</v>
      </c>
      <c r="J12" s="4">
        <v>1150</v>
      </c>
      <c r="K12" s="4"/>
      <c r="L12" s="20">
        <f t="shared" si="2"/>
        <v>1165</v>
      </c>
      <c r="M12" s="1"/>
    </row>
    <row r="13" spans="1:13" ht="13.6" x14ac:dyDescent="0.2">
      <c r="A13" s="25">
        <v>45476</v>
      </c>
      <c r="B13" s="4" t="s">
        <v>427</v>
      </c>
      <c r="C13" s="27"/>
      <c r="D13" s="20">
        <v>1090</v>
      </c>
      <c r="E13" s="20">
        <f t="shared" si="0"/>
        <v>7611</v>
      </c>
      <c r="F13" s="1"/>
      <c r="H13" s="23">
        <v>45483</v>
      </c>
      <c r="I13" s="4" t="s">
        <v>439</v>
      </c>
      <c r="J13" s="29"/>
      <c r="K13" s="4">
        <v>176</v>
      </c>
      <c r="L13" s="20">
        <f t="shared" si="2"/>
        <v>989</v>
      </c>
      <c r="M13" s="1"/>
    </row>
    <row r="14" spans="1:13" ht="13.6" x14ac:dyDescent="0.2">
      <c r="A14" s="25">
        <v>45476</v>
      </c>
      <c r="B14" s="4" t="s">
        <v>407</v>
      </c>
      <c r="C14" s="27"/>
      <c r="D14" s="20">
        <v>990</v>
      </c>
      <c r="E14" s="20">
        <f t="shared" si="0"/>
        <v>6621</v>
      </c>
      <c r="F14" s="1"/>
      <c r="H14" s="23">
        <v>45483</v>
      </c>
      <c r="I14" s="9" t="s">
        <v>381</v>
      </c>
      <c r="J14" s="29"/>
      <c r="K14" s="4">
        <v>85</v>
      </c>
      <c r="L14" s="20">
        <f t="shared" si="2"/>
        <v>904</v>
      </c>
      <c r="M14" s="1"/>
    </row>
    <row r="15" spans="1:13" ht="13.6" x14ac:dyDescent="0.2">
      <c r="A15" s="25">
        <v>45476</v>
      </c>
      <c r="B15" s="20" t="s">
        <v>409</v>
      </c>
      <c r="C15" s="27"/>
      <c r="D15" s="20">
        <v>3800</v>
      </c>
      <c r="E15" s="20">
        <f t="shared" si="0"/>
        <v>2821</v>
      </c>
      <c r="F15" s="1"/>
      <c r="H15" s="23">
        <v>45483</v>
      </c>
      <c r="I15" s="9" t="s">
        <v>384</v>
      </c>
      <c r="J15" s="29"/>
      <c r="K15" s="4">
        <v>23</v>
      </c>
      <c r="L15" s="20">
        <f t="shared" si="2"/>
        <v>881</v>
      </c>
      <c r="M15" s="1"/>
    </row>
    <row r="16" spans="1:13" ht="13.6" x14ac:dyDescent="0.2">
      <c r="A16" s="25">
        <v>45477</v>
      </c>
      <c r="B16" s="20" t="s">
        <v>408</v>
      </c>
      <c r="C16" s="20"/>
      <c r="D16" s="20">
        <v>720</v>
      </c>
      <c r="E16" s="20">
        <f t="shared" si="0"/>
        <v>2101</v>
      </c>
      <c r="F16" s="1"/>
      <c r="H16" s="23">
        <v>45483</v>
      </c>
      <c r="I16" s="9" t="s">
        <v>314</v>
      </c>
      <c r="J16" s="29"/>
      <c r="K16" s="4">
        <v>224</v>
      </c>
      <c r="L16" s="20">
        <f t="shared" si="2"/>
        <v>657</v>
      </c>
      <c r="M16" s="1"/>
    </row>
    <row r="17" spans="1:13" ht="13.6" x14ac:dyDescent="0.2">
      <c r="A17" s="25">
        <v>45477</v>
      </c>
      <c r="B17" s="4" t="s">
        <v>46</v>
      </c>
      <c r="C17" s="20">
        <v>22700</v>
      </c>
      <c r="D17" s="20"/>
      <c r="E17" s="20">
        <f t="shared" si="0"/>
        <v>24801</v>
      </c>
      <c r="F17" s="1"/>
      <c r="H17" s="23">
        <v>45483</v>
      </c>
      <c r="I17" s="9" t="s">
        <v>237</v>
      </c>
      <c r="J17" s="29"/>
      <c r="K17" s="4">
        <v>48</v>
      </c>
      <c r="L17" s="20">
        <f t="shared" si="2"/>
        <v>609</v>
      </c>
      <c r="M17" s="1"/>
    </row>
    <row r="18" spans="1:13" ht="13.6" x14ac:dyDescent="0.2">
      <c r="A18" s="25">
        <v>45477</v>
      </c>
      <c r="B18" s="4" t="s">
        <v>302</v>
      </c>
      <c r="C18" s="20"/>
      <c r="D18" s="20">
        <v>8302</v>
      </c>
      <c r="E18" s="20">
        <f t="shared" si="0"/>
        <v>16499</v>
      </c>
      <c r="F18" s="1"/>
      <c r="H18" s="23">
        <v>45483</v>
      </c>
      <c r="I18" s="9" t="s">
        <v>383</v>
      </c>
      <c r="J18" s="29"/>
      <c r="K18" s="4">
        <v>133</v>
      </c>
      <c r="L18" s="20">
        <f t="shared" si="2"/>
        <v>476</v>
      </c>
      <c r="M18" s="1"/>
    </row>
    <row r="19" spans="1:13" ht="13.6" x14ac:dyDescent="0.2">
      <c r="A19" s="25">
        <v>45477</v>
      </c>
      <c r="B19" s="4" t="s">
        <v>429</v>
      </c>
      <c r="C19" s="20"/>
      <c r="D19" s="20">
        <v>4284</v>
      </c>
      <c r="E19" s="20">
        <f t="shared" si="0"/>
        <v>12215</v>
      </c>
      <c r="F19" s="1"/>
      <c r="H19" s="23">
        <v>45483</v>
      </c>
      <c r="I19" s="9" t="s">
        <v>432</v>
      </c>
      <c r="J19" s="29"/>
      <c r="K19" s="4">
        <v>184</v>
      </c>
      <c r="L19" s="20">
        <f t="shared" si="2"/>
        <v>292</v>
      </c>
      <c r="M19" s="1"/>
    </row>
    <row r="20" spans="1:13" ht="13.6" x14ac:dyDescent="0.2">
      <c r="A20" s="25">
        <v>45477</v>
      </c>
      <c r="B20" s="4" t="s">
        <v>410</v>
      </c>
      <c r="C20" s="27"/>
      <c r="D20" s="20">
        <v>9895</v>
      </c>
      <c r="E20" s="20">
        <f t="shared" si="0"/>
        <v>2320</v>
      </c>
      <c r="F20" s="1"/>
      <c r="H20" s="23">
        <v>45488</v>
      </c>
      <c r="I20" s="9" t="s">
        <v>444</v>
      </c>
      <c r="J20" s="29"/>
      <c r="K20" s="4">
        <v>164</v>
      </c>
      <c r="L20" s="20">
        <f t="shared" si="2"/>
        <v>128</v>
      </c>
      <c r="M20" s="1"/>
    </row>
    <row r="21" spans="1:13" ht="13.6" x14ac:dyDescent="0.2">
      <c r="A21" s="25">
        <v>45481</v>
      </c>
      <c r="B21" s="4" t="s">
        <v>420</v>
      </c>
      <c r="C21" s="20"/>
      <c r="D21" s="20">
        <v>1815</v>
      </c>
      <c r="E21" s="20">
        <f t="shared" si="0"/>
        <v>505</v>
      </c>
      <c r="F21" s="1"/>
      <c r="H21" s="23">
        <v>45495</v>
      </c>
      <c r="I21" s="9" t="s">
        <v>467</v>
      </c>
      <c r="J21" s="29">
        <v>8655</v>
      </c>
      <c r="K21" s="4"/>
      <c r="L21" s="20">
        <f t="shared" si="2"/>
        <v>8783</v>
      </c>
      <c r="M21" s="1"/>
    </row>
    <row r="22" spans="1:13" ht="13.6" x14ac:dyDescent="0.2">
      <c r="A22" s="25">
        <v>45481</v>
      </c>
      <c r="B22" s="4" t="s">
        <v>419</v>
      </c>
      <c r="C22" s="27"/>
      <c r="D22" s="20">
        <v>205</v>
      </c>
      <c r="E22" s="20">
        <f t="shared" si="0"/>
        <v>300</v>
      </c>
      <c r="F22" s="1"/>
      <c r="H22" s="23">
        <v>45495</v>
      </c>
      <c r="I22" s="9" t="s">
        <v>468</v>
      </c>
      <c r="J22" s="29">
        <v>8700</v>
      </c>
      <c r="K22" s="4"/>
      <c r="L22" s="20">
        <f t="shared" si="2"/>
        <v>17483</v>
      </c>
      <c r="M22" s="1"/>
    </row>
    <row r="23" spans="1:13" ht="13.6" x14ac:dyDescent="0.2">
      <c r="A23" s="25">
        <v>45481</v>
      </c>
      <c r="B23" s="4" t="s">
        <v>46</v>
      </c>
      <c r="C23" s="20">
        <v>70000</v>
      </c>
      <c r="D23" s="20"/>
      <c r="E23" s="20">
        <f t="shared" si="0"/>
        <v>70300</v>
      </c>
      <c r="F23" s="1"/>
      <c r="H23" s="23">
        <v>45495</v>
      </c>
      <c r="I23" s="9" t="s">
        <v>469</v>
      </c>
      <c r="J23" s="29">
        <v>8830</v>
      </c>
      <c r="K23" s="29"/>
      <c r="L23" s="20">
        <f t="shared" si="2"/>
        <v>26313</v>
      </c>
      <c r="M23" s="1"/>
    </row>
    <row r="24" spans="1:13" ht="13.6" x14ac:dyDescent="0.2">
      <c r="A24" s="25">
        <v>45481</v>
      </c>
      <c r="B24" s="4" t="s">
        <v>421</v>
      </c>
      <c r="C24" s="27"/>
      <c r="D24" s="20">
        <v>1797</v>
      </c>
      <c r="E24" s="20">
        <f t="shared" si="0"/>
        <v>68503</v>
      </c>
      <c r="F24" s="1"/>
      <c r="H24" s="23">
        <v>45495</v>
      </c>
      <c r="I24" s="9" t="s">
        <v>470</v>
      </c>
      <c r="J24" s="29">
        <v>8900</v>
      </c>
      <c r="K24" s="29"/>
      <c r="L24" s="20">
        <f t="shared" si="2"/>
        <v>35213</v>
      </c>
      <c r="M24" s="33"/>
    </row>
    <row r="25" spans="1:13" ht="13.6" x14ac:dyDescent="0.2">
      <c r="A25" s="25">
        <v>45482</v>
      </c>
      <c r="B25" s="4" t="s">
        <v>425</v>
      </c>
      <c r="C25" s="27"/>
      <c r="D25" s="20">
        <v>1050</v>
      </c>
      <c r="E25" s="20">
        <f t="shared" si="0"/>
        <v>67453</v>
      </c>
      <c r="F25" s="53"/>
      <c r="H25" s="23">
        <v>45495</v>
      </c>
      <c r="I25" s="9" t="s">
        <v>471</v>
      </c>
      <c r="J25" s="29">
        <v>9350</v>
      </c>
      <c r="K25" s="29"/>
      <c r="L25" s="20">
        <f t="shared" si="2"/>
        <v>44563</v>
      </c>
      <c r="M25" s="1"/>
    </row>
    <row r="26" spans="1:13" ht="13.6" x14ac:dyDescent="0.2">
      <c r="A26" s="25">
        <v>45482</v>
      </c>
      <c r="B26" s="20" t="s">
        <v>422</v>
      </c>
      <c r="C26" s="20"/>
      <c r="D26" s="20">
        <v>200</v>
      </c>
      <c r="E26" s="20">
        <f t="shared" si="0"/>
        <v>67253</v>
      </c>
      <c r="F26" s="2"/>
      <c r="H26" s="23">
        <v>45495</v>
      </c>
      <c r="I26" s="9" t="s">
        <v>472</v>
      </c>
      <c r="J26" s="29">
        <v>9750</v>
      </c>
      <c r="K26" s="29"/>
      <c r="L26" s="20">
        <f t="shared" si="2"/>
        <v>54313</v>
      </c>
      <c r="M26" s="1"/>
    </row>
    <row r="27" spans="1:13" ht="13.6" x14ac:dyDescent="0.2">
      <c r="A27" s="25">
        <v>45482</v>
      </c>
      <c r="B27" s="4" t="s">
        <v>428</v>
      </c>
      <c r="C27" s="27"/>
      <c r="D27" s="20">
        <v>14109</v>
      </c>
      <c r="E27" s="20">
        <f t="shared" si="0"/>
        <v>53144</v>
      </c>
      <c r="F27" s="1"/>
      <c r="H27" s="23">
        <v>45495</v>
      </c>
      <c r="I27" s="29" t="s">
        <v>473</v>
      </c>
      <c r="J27" s="1"/>
      <c r="K27" s="29">
        <v>9750</v>
      </c>
      <c r="L27" s="20">
        <f t="shared" si="2"/>
        <v>44563</v>
      </c>
      <c r="M27" s="1"/>
    </row>
    <row r="28" spans="1:13" ht="13.6" x14ac:dyDescent="0.2">
      <c r="A28" s="25">
        <v>45482</v>
      </c>
      <c r="B28" s="4" t="s">
        <v>344</v>
      </c>
      <c r="C28" s="27"/>
      <c r="D28" s="20">
        <v>11275</v>
      </c>
      <c r="E28" s="20">
        <f t="shared" si="0"/>
        <v>41869</v>
      </c>
      <c r="F28" s="1"/>
      <c r="H28" s="23">
        <v>45495</v>
      </c>
      <c r="I28" s="29" t="s">
        <v>474</v>
      </c>
      <c r="J28" s="1"/>
      <c r="K28" s="29">
        <v>9350</v>
      </c>
      <c r="L28" s="20">
        <f t="shared" si="2"/>
        <v>35213</v>
      </c>
      <c r="M28" s="1"/>
    </row>
    <row r="29" spans="1:13" ht="13.6" x14ac:dyDescent="0.2">
      <c r="A29" s="25">
        <v>45482</v>
      </c>
      <c r="B29" s="4" t="s">
        <v>423</v>
      </c>
      <c r="C29" s="27"/>
      <c r="D29" s="20">
        <v>12261</v>
      </c>
      <c r="E29" s="20">
        <f t="shared" si="0"/>
        <v>29608</v>
      </c>
      <c r="F29" s="2"/>
      <c r="H29" s="23">
        <v>45495</v>
      </c>
      <c r="I29" s="29" t="s">
        <v>475</v>
      </c>
      <c r="J29" s="1"/>
      <c r="K29" s="29">
        <v>8900</v>
      </c>
      <c r="L29" s="20">
        <f t="shared" si="2"/>
        <v>26313</v>
      </c>
      <c r="M29" s="1"/>
    </row>
    <row r="30" spans="1:13" ht="13.6" x14ac:dyDescent="0.2">
      <c r="A30" s="25">
        <v>45482</v>
      </c>
      <c r="B30" s="4" t="s">
        <v>424</v>
      </c>
      <c r="C30" s="20"/>
      <c r="D30" s="20">
        <v>14676</v>
      </c>
      <c r="E30" s="20">
        <f t="shared" si="0"/>
        <v>14932</v>
      </c>
      <c r="F30" s="1"/>
      <c r="H30" s="23">
        <v>45495</v>
      </c>
      <c r="I30" s="29" t="s">
        <v>476</v>
      </c>
      <c r="J30" s="1"/>
      <c r="K30" s="29">
        <v>8830</v>
      </c>
      <c r="L30" s="20">
        <f t="shared" si="2"/>
        <v>17483</v>
      </c>
      <c r="M30" s="1"/>
    </row>
    <row r="31" spans="1:13" ht="13.6" x14ac:dyDescent="0.2">
      <c r="A31" s="25">
        <v>45482</v>
      </c>
      <c r="B31" s="4" t="s">
        <v>237</v>
      </c>
      <c r="C31" s="20"/>
      <c r="D31" s="20">
        <v>9307</v>
      </c>
      <c r="E31" s="20">
        <f t="shared" si="0"/>
        <v>5625</v>
      </c>
      <c r="F31" s="1"/>
      <c r="H31" s="23">
        <v>45495</v>
      </c>
      <c r="I31" s="29" t="s">
        <v>477</v>
      </c>
      <c r="J31" s="1"/>
      <c r="K31" s="29">
        <v>8700</v>
      </c>
      <c r="L31" s="20">
        <f t="shared" si="2"/>
        <v>8783</v>
      </c>
      <c r="M31" s="1"/>
    </row>
    <row r="32" spans="1:13" ht="13.6" x14ac:dyDescent="0.2">
      <c r="A32" s="25">
        <v>45482</v>
      </c>
      <c r="B32" s="4" t="s">
        <v>426</v>
      </c>
      <c r="C32" s="27"/>
      <c r="D32" s="20">
        <v>294</v>
      </c>
      <c r="E32" s="20">
        <f t="shared" si="0"/>
        <v>5331</v>
      </c>
      <c r="F32" s="1"/>
      <c r="H32" s="23">
        <v>45495</v>
      </c>
      <c r="I32" s="29" t="s">
        <v>478</v>
      </c>
      <c r="J32" s="1"/>
      <c r="K32" s="29">
        <v>8655</v>
      </c>
      <c r="L32" s="20">
        <f t="shared" si="2"/>
        <v>128</v>
      </c>
      <c r="M32" s="1"/>
    </row>
    <row r="33" spans="1:13" ht="13.6" x14ac:dyDescent="0.2">
      <c r="A33" s="25">
        <v>45482</v>
      </c>
      <c r="B33" s="4" t="s">
        <v>431</v>
      </c>
      <c r="C33" s="27"/>
      <c r="D33" s="20">
        <v>490</v>
      </c>
      <c r="E33" s="20">
        <f t="shared" si="0"/>
        <v>4841</v>
      </c>
      <c r="F33" s="1"/>
      <c r="H33" s="23">
        <v>45495</v>
      </c>
      <c r="I33" s="9" t="s">
        <v>479</v>
      </c>
      <c r="J33" s="29">
        <v>7000</v>
      </c>
      <c r="K33" s="29"/>
      <c r="L33" s="20">
        <f t="shared" si="2"/>
        <v>7128</v>
      </c>
      <c r="M33" s="1"/>
    </row>
    <row r="34" spans="1:13" ht="13.6" x14ac:dyDescent="0.2">
      <c r="A34" s="25">
        <v>45483</v>
      </c>
      <c r="B34" s="20" t="s">
        <v>430</v>
      </c>
      <c r="C34" s="20"/>
      <c r="D34" s="20">
        <v>964</v>
      </c>
      <c r="E34" s="20">
        <f t="shared" si="0"/>
        <v>3877</v>
      </c>
      <c r="F34" s="28"/>
      <c r="H34" s="23">
        <v>45495</v>
      </c>
      <c r="I34" s="9" t="s">
        <v>480</v>
      </c>
      <c r="J34" s="29">
        <v>7000</v>
      </c>
      <c r="K34" s="29"/>
      <c r="L34" s="20">
        <f t="shared" si="2"/>
        <v>14128</v>
      </c>
      <c r="M34" s="1"/>
    </row>
    <row r="35" spans="1:13" ht="13.6" x14ac:dyDescent="0.2">
      <c r="A35" s="25">
        <v>45483</v>
      </c>
      <c r="B35" s="20" t="s">
        <v>288</v>
      </c>
      <c r="C35" s="20"/>
      <c r="D35" s="20">
        <v>860</v>
      </c>
      <c r="E35" s="20">
        <f t="shared" si="0"/>
        <v>3017</v>
      </c>
      <c r="F35" s="28"/>
      <c r="H35" s="23">
        <v>45495</v>
      </c>
      <c r="I35" s="9" t="s">
        <v>481</v>
      </c>
      <c r="J35" s="29">
        <v>6000</v>
      </c>
      <c r="K35" s="4"/>
      <c r="L35" s="20">
        <f t="shared" si="2"/>
        <v>20128</v>
      </c>
      <c r="M35" s="1"/>
    </row>
    <row r="36" spans="1:13" ht="13.6" x14ac:dyDescent="0.2">
      <c r="A36" s="25">
        <v>45484</v>
      </c>
      <c r="B36" s="20" t="s">
        <v>438</v>
      </c>
      <c r="C36" s="20"/>
      <c r="D36" s="20">
        <v>205</v>
      </c>
      <c r="E36" s="20">
        <f t="shared" si="0"/>
        <v>2812</v>
      </c>
      <c r="F36" s="28"/>
      <c r="H36" s="23">
        <v>45495</v>
      </c>
      <c r="I36" s="9" t="s">
        <v>482</v>
      </c>
      <c r="J36" s="29">
        <v>2400</v>
      </c>
      <c r="K36" s="4"/>
      <c r="L36" s="20">
        <f t="shared" si="2"/>
        <v>22528</v>
      </c>
      <c r="M36" s="1"/>
    </row>
    <row r="37" spans="1:13" ht="13.6" x14ac:dyDescent="0.2">
      <c r="A37" s="25">
        <v>45485</v>
      </c>
      <c r="B37" s="20" t="s">
        <v>433</v>
      </c>
      <c r="C37" s="20"/>
      <c r="D37" s="20">
        <v>189</v>
      </c>
      <c r="E37" s="20">
        <f t="shared" si="0"/>
        <v>2623</v>
      </c>
      <c r="F37" s="28"/>
      <c r="H37" s="23">
        <v>45495</v>
      </c>
      <c r="I37" s="9" t="s">
        <v>483</v>
      </c>
      <c r="J37" s="29">
        <v>2400</v>
      </c>
      <c r="K37" s="4"/>
      <c r="L37" s="20">
        <f t="shared" si="2"/>
        <v>24928</v>
      </c>
      <c r="M37" s="1"/>
    </row>
    <row r="38" spans="1:13" ht="13.6" x14ac:dyDescent="0.2">
      <c r="A38" s="25">
        <v>45485</v>
      </c>
      <c r="B38" s="20" t="s">
        <v>434</v>
      </c>
      <c r="C38" s="20"/>
      <c r="D38" s="20">
        <v>560</v>
      </c>
      <c r="E38" s="20">
        <f t="shared" si="0"/>
        <v>2063</v>
      </c>
      <c r="F38" s="28"/>
      <c r="H38" s="23">
        <v>45495</v>
      </c>
      <c r="I38" s="9" t="s">
        <v>484</v>
      </c>
      <c r="J38" s="29">
        <v>2400</v>
      </c>
      <c r="K38" s="4"/>
      <c r="L38" s="20">
        <f t="shared" si="2"/>
        <v>27328</v>
      </c>
      <c r="M38" s="1"/>
    </row>
    <row r="39" spans="1:13" ht="13.6" x14ac:dyDescent="0.2">
      <c r="A39" s="25">
        <v>45485</v>
      </c>
      <c r="B39" s="20" t="s">
        <v>46</v>
      </c>
      <c r="C39" s="20">
        <v>40000</v>
      </c>
      <c r="D39" s="20"/>
      <c r="E39" s="20">
        <f t="shared" si="0"/>
        <v>42063</v>
      </c>
      <c r="F39" s="28"/>
      <c r="H39" s="23">
        <v>45495</v>
      </c>
      <c r="I39" s="29" t="s">
        <v>485</v>
      </c>
      <c r="J39" s="4"/>
      <c r="K39" s="4">
        <v>7000</v>
      </c>
      <c r="L39" s="20">
        <f t="shared" si="2"/>
        <v>20328</v>
      </c>
      <c r="M39" s="1"/>
    </row>
    <row r="40" spans="1:13" ht="13.6" x14ac:dyDescent="0.2">
      <c r="A40" s="25">
        <v>45485</v>
      </c>
      <c r="B40" s="20" t="s">
        <v>440</v>
      </c>
      <c r="C40" s="20"/>
      <c r="D40" s="20">
        <v>1984</v>
      </c>
      <c r="E40" s="20">
        <f t="shared" si="0"/>
        <v>40079</v>
      </c>
      <c r="F40" s="28"/>
      <c r="H40" s="23">
        <v>45495</v>
      </c>
      <c r="I40" s="29" t="s">
        <v>486</v>
      </c>
      <c r="J40" s="4"/>
      <c r="K40" s="4">
        <v>7000</v>
      </c>
      <c r="L40" s="20">
        <f t="shared" si="2"/>
        <v>13328</v>
      </c>
      <c r="M40" s="1"/>
    </row>
    <row r="41" spans="1:13" ht="13.6" x14ac:dyDescent="0.2">
      <c r="A41" s="25">
        <v>45485</v>
      </c>
      <c r="B41" s="20" t="s">
        <v>435</v>
      </c>
      <c r="C41" s="29"/>
      <c r="D41" s="20">
        <v>728</v>
      </c>
      <c r="E41" s="20">
        <f t="shared" si="0"/>
        <v>39351</v>
      </c>
      <c r="F41" s="28"/>
      <c r="H41" s="23">
        <v>45495</v>
      </c>
      <c r="I41" s="29" t="s">
        <v>487</v>
      </c>
      <c r="J41" s="4"/>
      <c r="K41" s="4">
        <v>6000</v>
      </c>
      <c r="L41" s="20">
        <f t="shared" si="2"/>
        <v>7328</v>
      </c>
      <c r="M41" s="1"/>
    </row>
    <row r="42" spans="1:13" ht="13.6" x14ac:dyDescent="0.2">
      <c r="A42" s="25">
        <v>45485</v>
      </c>
      <c r="B42" s="20" t="s">
        <v>436</v>
      </c>
      <c r="C42" s="29"/>
      <c r="D42" s="20">
        <v>14067</v>
      </c>
      <c r="E42" s="20">
        <f t="shared" si="0"/>
        <v>25284</v>
      </c>
      <c r="F42" s="28"/>
      <c r="H42" s="23"/>
      <c r="I42" s="27"/>
      <c r="J42" s="4"/>
      <c r="K42" s="4">
        <v>7200</v>
      </c>
      <c r="L42" s="20">
        <f t="shared" si="2"/>
        <v>128</v>
      </c>
      <c r="M42" s="1"/>
    </row>
    <row r="43" spans="1:13" ht="13.6" x14ac:dyDescent="0.2">
      <c r="A43" s="25">
        <v>45485</v>
      </c>
      <c r="B43" s="20" t="s">
        <v>437</v>
      </c>
      <c r="C43" s="29"/>
      <c r="D43" s="50">
        <v>17584</v>
      </c>
      <c r="E43" s="20">
        <f t="shared" si="0"/>
        <v>7700</v>
      </c>
      <c r="F43" s="28"/>
      <c r="H43" s="23"/>
      <c r="I43" s="27"/>
      <c r="J43" s="4"/>
      <c r="K43" s="4"/>
      <c r="L43" s="20"/>
      <c r="M43" s="1"/>
    </row>
    <row r="44" spans="1:13" ht="13.6" x14ac:dyDescent="0.2">
      <c r="A44" s="25">
        <v>45485</v>
      </c>
      <c r="B44" s="20" t="s">
        <v>441</v>
      </c>
      <c r="C44" s="29"/>
      <c r="D44" s="50">
        <v>798</v>
      </c>
      <c r="E44" s="20">
        <f t="shared" si="0"/>
        <v>6902</v>
      </c>
      <c r="F44" s="28"/>
      <c r="H44" s="23"/>
      <c r="I44" s="27"/>
      <c r="J44" s="4"/>
      <c r="K44" s="4"/>
      <c r="L44" s="20"/>
      <c r="M44" s="1"/>
    </row>
    <row r="45" spans="1:13" ht="13.6" x14ac:dyDescent="0.2">
      <c r="A45" s="25">
        <v>45488</v>
      </c>
      <c r="B45" s="20" t="s">
        <v>442</v>
      </c>
      <c r="C45" s="4"/>
      <c r="D45" s="50">
        <v>128</v>
      </c>
      <c r="E45" s="20">
        <f t="shared" si="0"/>
        <v>6774</v>
      </c>
      <c r="F45" s="28"/>
      <c r="H45" s="23"/>
      <c r="I45" s="27"/>
      <c r="J45" s="4"/>
      <c r="K45" s="4"/>
      <c r="L45" s="20"/>
      <c r="M45" s="1"/>
    </row>
    <row r="46" spans="1:13" ht="13.6" x14ac:dyDescent="0.2">
      <c r="A46" s="25">
        <v>45488</v>
      </c>
      <c r="B46" s="20" t="s">
        <v>443</v>
      </c>
      <c r="C46" s="4"/>
      <c r="D46" s="50">
        <v>205</v>
      </c>
      <c r="E46" s="20">
        <f t="shared" si="0"/>
        <v>6569</v>
      </c>
      <c r="F46" s="28"/>
      <c r="H46" s="23"/>
      <c r="I46" s="34"/>
      <c r="J46" s="4"/>
      <c r="K46" s="4"/>
      <c r="L46" s="20"/>
      <c r="M46" s="1"/>
    </row>
    <row r="47" spans="1:13" ht="13.6" x14ac:dyDescent="0.2">
      <c r="A47" s="25">
        <v>45488</v>
      </c>
      <c r="B47" s="20" t="s">
        <v>445</v>
      </c>
      <c r="C47" s="4"/>
      <c r="D47" s="50">
        <v>1050</v>
      </c>
      <c r="E47" s="20">
        <f t="shared" si="0"/>
        <v>5519</v>
      </c>
      <c r="F47" s="1"/>
      <c r="H47" s="23"/>
      <c r="I47" s="34"/>
      <c r="J47" s="4"/>
      <c r="K47" s="4"/>
      <c r="L47" s="20"/>
      <c r="M47" s="1"/>
    </row>
    <row r="48" spans="1:13" ht="13.6" x14ac:dyDescent="0.2">
      <c r="A48" s="25">
        <v>45489</v>
      </c>
      <c r="B48" s="20" t="s">
        <v>446</v>
      </c>
      <c r="C48" s="29"/>
      <c r="D48" s="50">
        <v>5083</v>
      </c>
      <c r="E48" s="20">
        <f t="shared" si="0"/>
        <v>436</v>
      </c>
      <c r="F48" s="1"/>
      <c r="H48" s="23"/>
      <c r="I48" s="34"/>
      <c r="J48" s="4"/>
      <c r="K48" s="4"/>
      <c r="L48" s="20"/>
      <c r="M48" s="1"/>
    </row>
    <row r="49" spans="1:13" ht="13.6" x14ac:dyDescent="0.2">
      <c r="A49" s="25">
        <v>45489</v>
      </c>
      <c r="B49" s="20" t="s">
        <v>46</v>
      </c>
      <c r="C49" s="4">
        <v>30000</v>
      </c>
      <c r="D49" s="50"/>
      <c r="E49" s="20">
        <f t="shared" si="0"/>
        <v>30436</v>
      </c>
      <c r="F49" s="28"/>
      <c r="H49" s="23"/>
      <c r="I49" s="34"/>
      <c r="J49" s="3"/>
      <c r="K49" s="4"/>
      <c r="L49" s="20"/>
      <c r="M49" s="1"/>
    </row>
    <row r="50" spans="1:13" ht="13.6" x14ac:dyDescent="0.2">
      <c r="A50" s="25">
        <v>45489</v>
      </c>
      <c r="B50" s="20" t="s">
        <v>449</v>
      </c>
      <c r="C50" s="29"/>
      <c r="D50" s="50">
        <v>8945</v>
      </c>
      <c r="E50" s="20">
        <f t="shared" si="0"/>
        <v>21491</v>
      </c>
      <c r="F50" s="28"/>
      <c r="H50" s="23"/>
      <c r="I50" s="34"/>
      <c r="J50" s="3"/>
      <c r="K50" s="4"/>
      <c r="L50" s="20"/>
      <c r="M50" s="1"/>
    </row>
    <row r="51" spans="1:13" ht="13.6" x14ac:dyDescent="0.2">
      <c r="A51" s="25">
        <v>45489</v>
      </c>
      <c r="B51" s="20" t="s">
        <v>447</v>
      </c>
      <c r="C51" s="29"/>
      <c r="D51" s="50">
        <v>10351</v>
      </c>
      <c r="E51" s="20">
        <f t="shared" si="0"/>
        <v>11140</v>
      </c>
      <c r="F51" s="1"/>
      <c r="H51" s="48"/>
      <c r="I51" s="34"/>
      <c r="J51" s="2"/>
      <c r="K51" s="4"/>
      <c r="L51" s="20"/>
      <c r="M51" s="33"/>
    </row>
    <row r="52" spans="1:13" ht="13.6" x14ac:dyDescent="0.2">
      <c r="A52" s="25">
        <v>45489</v>
      </c>
      <c r="B52" s="20" t="s">
        <v>448</v>
      </c>
      <c r="C52" s="4"/>
      <c r="D52" s="50">
        <v>1080</v>
      </c>
      <c r="E52" s="20">
        <f t="shared" si="0"/>
        <v>10060</v>
      </c>
      <c r="F52" s="1"/>
      <c r="H52" s="48"/>
      <c r="I52" s="34"/>
      <c r="J52" s="2"/>
      <c r="K52" s="4"/>
      <c r="L52" s="20"/>
      <c r="M52" s="33"/>
    </row>
    <row r="53" spans="1:13" ht="13.6" x14ac:dyDescent="0.2">
      <c r="A53" s="25">
        <v>45489</v>
      </c>
      <c r="B53" s="62" t="s">
        <v>450</v>
      </c>
      <c r="D53" s="61">
        <v>4073</v>
      </c>
      <c r="E53" s="20">
        <f t="shared" si="0"/>
        <v>5987</v>
      </c>
      <c r="F53" s="1"/>
      <c r="H53" s="48"/>
      <c r="I53" s="34"/>
      <c r="J53" s="2"/>
      <c r="K53" s="2"/>
      <c r="L53" s="20"/>
      <c r="M53" s="1"/>
    </row>
    <row r="54" spans="1:13" ht="13.6" x14ac:dyDescent="0.2">
      <c r="A54" s="25">
        <v>45490</v>
      </c>
      <c r="B54" s="20" t="s">
        <v>451</v>
      </c>
      <c r="C54" s="4"/>
      <c r="D54" s="20">
        <v>231</v>
      </c>
      <c r="E54" s="20">
        <f t="shared" si="0"/>
        <v>5756</v>
      </c>
      <c r="F54" s="1"/>
      <c r="H54" s="48"/>
      <c r="I54" s="34"/>
      <c r="J54" s="2"/>
      <c r="K54" s="2"/>
      <c r="L54" s="20"/>
      <c r="M54" s="1"/>
    </row>
    <row r="55" spans="1:13" ht="13.6" x14ac:dyDescent="0.2">
      <c r="A55" s="25">
        <v>45490</v>
      </c>
      <c r="B55" s="20" t="s">
        <v>107</v>
      </c>
      <c r="C55" s="4">
        <v>3000</v>
      </c>
      <c r="D55" s="20"/>
      <c r="E55" s="20">
        <f t="shared" si="0"/>
        <v>8756</v>
      </c>
      <c r="F55" s="1"/>
      <c r="H55" s="48"/>
      <c r="I55" s="34"/>
      <c r="J55" s="2"/>
      <c r="K55" s="2"/>
      <c r="L55" s="20"/>
      <c r="M55" s="1"/>
    </row>
    <row r="56" spans="1:13" ht="13.6" x14ac:dyDescent="0.2">
      <c r="A56" s="25">
        <v>45490</v>
      </c>
      <c r="B56" s="20" t="s">
        <v>452</v>
      </c>
      <c r="C56" s="4"/>
      <c r="D56" s="20">
        <v>2777</v>
      </c>
      <c r="E56" s="20">
        <f t="shared" si="0"/>
        <v>5979</v>
      </c>
      <c r="F56" s="1"/>
      <c r="H56" s="48"/>
      <c r="I56" s="34"/>
      <c r="J56" s="2"/>
      <c r="K56" s="2"/>
      <c r="L56" s="20"/>
      <c r="M56" s="1"/>
    </row>
    <row r="57" spans="1:13" ht="13.6" x14ac:dyDescent="0.2">
      <c r="A57" s="25">
        <v>45490</v>
      </c>
      <c r="B57" s="20" t="s">
        <v>46</v>
      </c>
      <c r="C57" s="29">
        <v>90000</v>
      </c>
      <c r="D57" s="20"/>
      <c r="E57" s="20">
        <f t="shared" si="0"/>
        <v>95979</v>
      </c>
      <c r="F57" s="1"/>
      <c r="H57" s="48"/>
      <c r="I57" s="34"/>
      <c r="J57" s="2"/>
      <c r="K57" s="2"/>
      <c r="L57" s="20"/>
      <c r="M57" s="1"/>
    </row>
    <row r="58" spans="1:13" ht="13.6" x14ac:dyDescent="0.2">
      <c r="A58" s="25">
        <v>45490</v>
      </c>
      <c r="B58" s="20" t="s">
        <v>230</v>
      </c>
      <c r="C58" s="29"/>
      <c r="D58" s="20">
        <v>20428</v>
      </c>
      <c r="E58" s="20">
        <f t="shared" si="0"/>
        <v>75551</v>
      </c>
      <c r="F58" s="1"/>
      <c r="H58" s="48"/>
      <c r="I58" s="34"/>
      <c r="J58" s="2"/>
      <c r="K58" s="2"/>
      <c r="L58" s="20"/>
      <c r="M58" s="1"/>
    </row>
    <row r="59" spans="1:13" ht="13.6" x14ac:dyDescent="0.2">
      <c r="A59" s="25">
        <v>45490</v>
      </c>
      <c r="B59" s="4" t="s">
        <v>343</v>
      </c>
      <c r="C59" s="20"/>
      <c r="D59" s="20">
        <v>13494</v>
      </c>
      <c r="E59" s="20">
        <f t="shared" si="0"/>
        <v>62057</v>
      </c>
      <c r="F59" s="1"/>
      <c r="H59" s="48"/>
      <c r="I59" s="34"/>
      <c r="J59" s="2"/>
      <c r="K59" s="2"/>
      <c r="L59" s="20"/>
      <c r="M59" s="1"/>
    </row>
    <row r="60" spans="1:13" ht="13.6" x14ac:dyDescent="0.2">
      <c r="A60" s="25">
        <v>45490</v>
      </c>
      <c r="B60" s="4" t="s">
        <v>453</v>
      </c>
      <c r="C60" s="29"/>
      <c r="D60" s="20">
        <v>13155</v>
      </c>
      <c r="E60" s="20">
        <f t="shared" si="0"/>
        <v>48902</v>
      </c>
      <c r="F60" s="1"/>
      <c r="H60" s="48"/>
      <c r="I60" s="34"/>
      <c r="J60" s="2"/>
      <c r="K60" s="2"/>
      <c r="L60" s="20"/>
      <c r="M60" s="1"/>
    </row>
    <row r="61" spans="1:13" ht="13.6" x14ac:dyDescent="0.2">
      <c r="A61" s="25">
        <v>45490</v>
      </c>
      <c r="B61" s="4" t="s">
        <v>228</v>
      </c>
      <c r="C61" s="29"/>
      <c r="D61" s="20">
        <v>19107</v>
      </c>
      <c r="E61" s="20">
        <f t="shared" si="0"/>
        <v>29795</v>
      </c>
      <c r="F61" s="1"/>
      <c r="H61" s="48"/>
      <c r="I61" s="34"/>
      <c r="J61" s="2"/>
      <c r="K61" s="2"/>
      <c r="L61" s="20"/>
      <c r="M61" s="1"/>
    </row>
    <row r="62" spans="1:13" ht="13.6" x14ac:dyDescent="0.2">
      <c r="A62" s="25">
        <v>45490</v>
      </c>
      <c r="B62" s="4" t="s">
        <v>454</v>
      </c>
      <c r="C62" s="29"/>
      <c r="D62" s="20">
        <v>14762</v>
      </c>
      <c r="E62" s="20">
        <f t="shared" si="0"/>
        <v>15033</v>
      </c>
      <c r="F62" s="1"/>
      <c r="H62" s="48"/>
      <c r="I62" s="34"/>
      <c r="J62" s="2"/>
      <c r="K62" s="2"/>
      <c r="L62" s="20"/>
      <c r="M62" s="1"/>
    </row>
    <row r="63" spans="1:13" ht="13.6" x14ac:dyDescent="0.2">
      <c r="A63" s="25">
        <v>45492</v>
      </c>
      <c r="B63" s="4" t="s">
        <v>459</v>
      </c>
      <c r="C63" s="29"/>
      <c r="D63" s="20">
        <v>990</v>
      </c>
      <c r="E63" s="20">
        <f t="shared" si="0"/>
        <v>14043</v>
      </c>
      <c r="F63" s="1"/>
      <c r="H63" s="48"/>
      <c r="I63" s="34"/>
      <c r="J63" s="2"/>
      <c r="K63" s="2"/>
      <c r="L63" s="20"/>
      <c r="M63" s="1"/>
    </row>
    <row r="64" spans="1:13" ht="13.6" x14ac:dyDescent="0.2">
      <c r="A64" s="25">
        <v>45492</v>
      </c>
      <c r="B64" s="4" t="s">
        <v>456</v>
      </c>
      <c r="C64" s="4"/>
      <c r="D64" s="20">
        <v>140</v>
      </c>
      <c r="E64" s="20">
        <f t="shared" si="0"/>
        <v>13903</v>
      </c>
      <c r="F64" s="1"/>
      <c r="H64" s="48"/>
      <c r="I64" s="34"/>
      <c r="J64" s="2"/>
      <c r="K64" s="2"/>
      <c r="L64" s="20"/>
      <c r="M64" s="1"/>
    </row>
    <row r="65" spans="1:13" ht="14.3" x14ac:dyDescent="0.25">
      <c r="A65" s="25">
        <v>45492</v>
      </c>
      <c r="B65" s="4" t="s">
        <v>457</v>
      </c>
      <c r="C65" s="4"/>
      <c r="D65" s="20">
        <v>3200</v>
      </c>
      <c r="E65" s="20">
        <f t="shared" si="0"/>
        <v>10703</v>
      </c>
      <c r="F65" s="43"/>
      <c r="H65" s="48"/>
      <c r="I65" s="34"/>
      <c r="J65" s="2"/>
      <c r="K65" s="3"/>
      <c r="L65" s="20"/>
      <c r="M65" s="2"/>
    </row>
    <row r="66" spans="1:13" ht="14.3" x14ac:dyDescent="0.25">
      <c r="A66" s="25">
        <v>45492</v>
      </c>
      <c r="B66" s="4" t="s">
        <v>455</v>
      </c>
      <c r="C66" s="29"/>
      <c r="D66" s="4">
        <v>6748</v>
      </c>
      <c r="E66" s="20">
        <f t="shared" si="0"/>
        <v>3955</v>
      </c>
      <c r="F66" s="43"/>
      <c r="H66" s="44"/>
      <c r="I66" s="34"/>
      <c r="J66" s="2"/>
      <c r="K66" s="2"/>
      <c r="L66" s="20"/>
      <c r="M66" s="1"/>
    </row>
    <row r="67" spans="1:13" ht="13.6" x14ac:dyDescent="0.2">
      <c r="A67" s="25">
        <v>45492</v>
      </c>
      <c r="B67" s="4" t="s">
        <v>458</v>
      </c>
      <c r="C67" s="1"/>
      <c r="D67" s="4">
        <v>1080</v>
      </c>
      <c r="E67" s="20">
        <f t="shared" si="0"/>
        <v>2875</v>
      </c>
      <c r="F67" s="1"/>
      <c r="H67" s="48"/>
      <c r="I67" s="34"/>
      <c r="J67" s="3"/>
      <c r="K67" s="2"/>
      <c r="L67" s="20"/>
      <c r="M67" s="1"/>
    </row>
    <row r="68" spans="1:13" ht="13.6" x14ac:dyDescent="0.2">
      <c r="A68" s="25">
        <v>45495</v>
      </c>
      <c r="B68" s="4" t="s">
        <v>461</v>
      </c>
      <c r="C68" s="1"/>
      <c r="D68" s="4">
        <v>192</v>
      </c>
      <c r="E68" s="20">
        <f t="shared" si="0"/>
        <v>2683</v>
      </c>
      <c r="F68" s="1"/>
      <c r="H68" s="48"/>
      <c r="I68" s="35"/>
      <c r="J68" s="3"/>
      <c r="K68" s="2"/>
      <c r="L68" s="20"/>
      <c r="M68" s="1"/>
    </row>
    <row r="69" spans="1:13" ht="13.6" x14ac:dyDescent="0.2">
      <c r="A69" s="25">
        <v>45495</v>
      </c>
      <c r="B69" s="49" t="s">
        <v>460</v>
      </c>
      <c r="C69" s="1"/>
      <c r="D69" s="4">
        <v>220</v>
      </c>
      <c r="E69" s="20">
        <f t="shared" si="0"/>
        <v>2463</v>
      </c>
      <c r="F69" s="1"/>
      <c r="H69" s="48"/>
      <c r="I69" s="34"/>
      <c r="J69" s="3"/>
      <c r="K69" s="34"/>
      <c r="L69" s="20"/>
      <c r="M69" s="1"/>
    </row>
    <row r="70" spans="1:13" ht="13.6" x14ac:dyDescent="0.2">
      <c r="A70" s="25">
        <v>45495</v>
      </c>
      <c r="B70" s="4" t="s">
        <v>462</v>
      </c>
      <c r="C70" s="9"/>
      <c r="D70" s="4">
        <v>205</v>
      </c>
      <c r="E70" s="20">
        <f t="shared" ref="E70:E121" si="3">E69+C70-D70</f>
        <v>2258</v>
      </c>
      <c r="F70" s="1"/>
      <c r="H70" s="48"/>
      <c r="I70" s="34"/>
      <c r="J70" s="34"/>
      <c r="K70" s="34"/>
      <c r="L70" s="20"/>
      <c r="M70" s="1"/>
    </row>
    <row r="71" spans="1:13" ht="13.6" x14ac:dyDescent="0.2">
      <c r="A71" s="25">
        <v>45496</v>
      </c>
      <c r="B71" s="20" t="s">
        <v>46</v>
      </c>
      <c r="C71" s="9">
        <v>20000</v>
      </c>
      <c r="D71" s="4"/>
      <c r="E71" s="20">
        <f t="shared" si="3"/>
        <v>22258</v>
      </c>
      <c r="F71" s="1"/>
      <c r="H71" s="48"/>
      <c r="I71" s="34"/>
      <c r="J71" s="34"/>
      <c r="K71" s="34"/>
      <c r="L71" s="20"/>
      <c r="M71" s="1"/>
    </row>
    <row r="72" spans="1:13" ht="13.6" x14ac:dyDescent="0.2">
      <c r="A72" s="23">
        <v>45496</v>
      </c>
      <c r="B72" s="4" t="s">
        <v>463</v>
      </c>
      <c r="C72" s="1"/>
      <c r="D72" s="4">
        <v>4366</v>
      </c>
      <c r="E72" s="20">
        <f t="shared" si="3"/>
        <v>17892</v>
      </c>
      <c r="F72" s="1"/>
      <c r="H72" s="48"/>
      <c r="I72" s="34"/>
      <c r="J72" s="34"/>
      <c r="K72" s="34"/>
      <c r="L72" s="20"/>
      <c r="M72" s="1"/>
    </row>
    <row r="73" spans="1:13" ht="13.6" x14ac:dyDescent="0.2">
      <c r="A73" s="23">
        <v>45496</v>
      </c>
      <c r="B73" s="4" t="s">
        <v>464</v>
      </c>
      <c r="C73" s="1"/>
      <c r="D73" s="4">
        <v>5000</v>
      </c>
      <c r="E73" s="20">
        <f t="shared" si="3"/>
        <v>12892</v>
      </c>
      <c r="F73" s="1"/>
      <c r="H73" s="48"/>
      <c r="I73" s="34"/>
      <c r="J73" s="34"/>
      <c r="K73" s="34"/>
      <c r="L73" s="20"/>
      <c r="M73" s="1"/>
    </row>
    <row r="74" spans="1:13" ht="13.6" x14ac:dyDescent="0.2">
      <c r="A74" s="23">
        <v>45496</v>
      </c>
      <c r="B74" s="4" t="s">
        <v>465</v>
      </c>
      <c r="C74" s="4"/>
      <c r="D74" s="4">
        <v>1780</v>
      </c>
      <c r="E74" s="20">
        <f t="shared" si="3"/>
        <v>11112</v>
      </c>
      <c r="F74" s="1"/>
      <c r="H74" s="48"/>
      <c r="I74" s="34"/>
      <c r="J74" s="34"/>
      <c r="K74" s="34"/>
      <c r="L74" s="20"/>
      <c r="M74" s="1"/>
    </row>
    <row r="75" spans="1:13" ht="13.6" x14ac:dyDescent="0.2">
      <c r="A75" s="23">
        <v>45496</v>
      </c>
      <c r="B75" s="4" t="s">
        <v>466</v>
      </c>
      <c r="C75" s="1"/>
      <c r="D75" s="4">
        <v>240</v>
      </c>
      <c r="E75" s="20">
        <f t="shared" si="3"/>
        <v>10872</v>
      </c>
      <c r="F75" s="1"/>
      <c r="H75" s="48"/>
      <c r="I75" s="34"/>
      <c r="J75" s="34"/>
      <c r="K75" s="34"/>
      <c r="L75" s="20"/>
      <c r="M75" s="1"/>
    </row>
    <row r="76" spans="1:13" ht="13.6" x14ac:dyDescent="0.2">
      <c r="A76" s="23">
        <v>45496</v>
      </c>
      <c r="B76" s="4" t="s">
        <v>466</v>
      </c>
      <c r="C76" s="1"/>
      <c r="D76" s="4">
        <v>1724</v>
      </c>
      <c r="E76" s="20">
        <f t="shared" si="3"/>
        <v>9148</v>
      </c>
      <c r="F76" s="1"/>
      <c r="H76" s="48"/>
      <c r="I76" s="34"/>
      <c r="J76" s="34"/>
      <c r="K76" s="34"/>
      <c r="L76" s="20"/>
      <c r="M76" s="1"/>
    </row>
    <row r="77" spans="1:13" ht="13.6" x14ac:dyDescent="0.2">
      <c r="A77" s="63">
        <v>45497</v>
      </c>
      <c r="B77" s="27" t="s">
        <v>46</v>
      </c>
      <c r="C77" s="30">
        <v>2774495</v>
      </c>
      <c r="D77" s="29"/>
      <c r="E77" s="20">
        <f t="shared" si="3"/>
        <v>2783643</v>
      </c>
      <c r="F77" s="1"/>
      <c r="H77" s="48"/>
      <c r="I77" s="34"/>
      <c r="J77" s="34"/>
      <c r="K77" s="34"/>
      <c r="L77" s="20"/>
      <c r="M77" s="1"/>
    </row>
    <row r="78" spans="1:13" ht="13.6" x14ac:dyDescent="0.2">
      <c r="A78" s="63">
        <v>45497</v>
      </c>
      <c r="B78" s="64" t="s">
        <v>488</v>
      </c>
      <c r="C78" s="29"/>
      <c r="D78" s="29">
        <v>49178</v>
      </c>
      <c r="E78" s="20">
        <f t="shared" si="3"/>
        <v>2734465</v>
      </c>
      <c r="F78" s="1"/>
      <c r="H78" s="48"/>
      <c r="I78" s="34"/>
      <c r="J78" s="34"/>
      <c r="K78" s="34"/>
      <c r="L78" s="20"/>
      <c r="M78" s="1"/>
    </row>
    <row r="79" spans="1:13" ht="13.6" x14ac:dyDescent="0.2">
      <c r="A79" s="63">
        <v>45497</v>
      </c>
      <c r="B79" s="29" t="s">
        <v>489</v>
      </c>
      <c r="C79" s="30"/>
      <c r="D79" s="29">
        <v>170123</v>
      </c>
      <c r="E79" s="20">
        <f t="shared" si="3"/>
        <v>2564342</v>
      </c>
      <c r="F79" s="1"/>
      <c r="H79" s="48"/>
      <c r="I79" s="34"/>
      <c r="J79" s="34"/>
      <c r="K79" s="34"/>
      <c r="L79" s="20"/>
      <c r="M79" s="9"/>
    </row>
    <row r="80" spans="1:13" ht="13.6" x14ac:dyDescent="0.2">
      <c r="A80" s="63">
        <v>45497</v>
      </c>
      <c r="B80" s="29" t="s">
        <v>490</v>
      </c>
      <c r="C80" s="34"/>
      <c r="D80" s="29">
        <v>280</v>
      </c>
      <c r="E80" s="20">
        <f t="shared" si="3"/>
        <v>2564062</v>
      </c>
      <c r="F80" s="1"/>
      <c r="H80" s="48"/>
      <c r="I80" s="34"/>
      <c r="J80" s="34"/>
      <c r="K80" s="34"/>
      <c r="L80" s="20"/>
      <c r="M80" s="9"/>
    </row>
    <row r="81" spans="1:13" ht="13.6" x14ac:dyDescent="0.2">
      <c r="A81" s="63">
        <v>45497</v>
      </c>
      <c r="B81" s="29" t="s">
        <v>490</v>
      </c>
      <c r="C81" s="34"/>
      <c r="D81" s="29">
        <v>4598</v>
      </c>
      <c r="E81" s="20">
        <f t="shared" si="3"/>
        <v>2559464</v>
      </c>
      <c r="F81" s="1"/>
      <c r="H81" s="48"/>
      <c r="I81" s="34"/>
      <c r="J81" s="34"/>
      <c r="K81" s="34"/>
      <c r="L81" s="20"/>
      <c r="M81" s="9"/>
    </row>
    <row r="82" spans="1:13" ht="13.6" x14ac:dyDescent="0.2">
      <c r="A82" s="63">
        <v>45497</v>
      </c>
      <c r="B82" s="29" t="s">
        <v>491</v>
      </c>
      <c r="C82" s="34"/>
      <c r="D82" s="29">
        <v>2123</v>
      </c>
      <c r="E82" s="20">
        <f t="shared" si="3"/>
        <v>2557341</v>
      </c>
      <c r="F82" s="1"/>
      <c r="H82" s="44"/>
      <c r="I82" s="34"/>
      <c r="J82" s="34"/>
      <c r="K82" s="34"/>
      <c r="L82" s="20"/>
      <c r="M82" s="9"/>
    </row>
    <row r="83" spans="1:13" ht="13.6" x14ac:dyDescent="0.2">
      <c r="A83" s="63">
        <v>45497</v>
      </c>
      <c r="B83" s="29" t="s">
        <v>490</v>
      </c>
      <c r="C83" s="34"/>
      <c r="D83" s="29">
        <v>6948</v>
      </c>
      <c r="E83" s="20">
        <f t="shared" si="3"/>
        <v>2550393</v>
      </c>
      <c r="F83" s="1"/>
      <c r="H83" s="44"/>
      <c r="I83" s="34"/>
      <c r="J83" s="34"/>
      <c r="K83" s="34"/>
      <c r="L83" s="20"/>
      <c r="M83" s="9"/>
    </row>
    <row r="84" spans="1:13" ht="13.6" x14ac:dyDescent="0.2">
      <c r="A84" s="63">
        <v>45497</v>
      </c>
      <c r="B84" s="29" t="s">
        <v>492</v>
      </c>
      <c r="C84" s="34"/>
      <c r="D84" s="29">
        <v>35676</v>
      </c>
      <c r="E84" s="20">
        <f t="shared" si="3"/>
        <v>2514717</v>
      </c>
      <c r="F84" s="1"/>
      <c r="H84" s="44"/>
      <c r="I84" s="34"/>
      <c r="J84" s="34"/>
      <c r="K84" s="34"/>
      <c r="L84" s="20"/>
      <c r="M84" s="9"/>
    </row>
    <row r="85" spans="1:13" ht="13.6" x14ac:dyDescent="0.2">
      <c r="A85" s="63">
        <v>45497</v>
      </c>
      <c r="B85" s="29" t="s">
        <v>493</v>
      </c>
      <c r="C85" s="34"/>
      <c r="D85" s="29">
        <v>34556</v>
      </c>
      <c r="E85" s="20">
        <f t="shared" si="3"/>
        <v>2480161</v>
      </c>
      <c r="F85" s="1"/>
      <c r="H85" s="44"/>
      <c r="I85" s="34"/>
      <c r="J85" s="34"/>
      <c r="K85" s="34"/>
      <c r="L85" s="20"/>
      <c r="M85" s="9"/>
    </row>
    <row r="86" spans="1:13" ht="13.6" x14ac:dyDescent="0.2">
      <c r="A86" s="63">
        <v>45497</v>
      </c>
      <c r="B86" s="29" t="s">
        <v>494</v>
      </c>
      <c r="C86" s="29"/>
      <c r="D86" s="29">
        <v>39124</v>
      </c>
      <c r="E86" s="20">
        <f t="shared" si="3"/>
        <v>2441037</v>
      </c>
      <c r="F86" s="1"/>
      <c r="H86" s="44"/>
      <c r="I86" s="34"/>
      <c r="J86" s="34"/>
      <c r="K86" s="34"/>
      <c r="L86" s="20"/>
      <c r="M86" s="9"/>
    </row>
    <row r="87" spans="1:13" ht="13.6" x14ac:dyDescent="0.2">
      <c r="A87" s="63">
        <v>45497</v>
      </c>
      <c r="B87" s="29" t="s">
        <v>490</v>
      </c>
      <c r="C87" s="34"/>
      <c r="D87" s="29">
        <v>4598</v>
      </c>
      <c r="E87" s="20">
        <f t="shared" si="3"/>
        <v>2436439</v>
      </c>
      <c r="F87" s="1"/>
      <c r="H87" s="44"/>
      <c r="I87" s="34"/>
      <c r="J87" s="34"/>
      <c r="K87" s="34"/>
      <c r="L87" s="20"/>
      <c r="M87" s="9"/>
    </row>
    <row r="88" spans="1:13" ht="13.6" x14ac:dyDescent="0.2">
      <c r="A88" s="63">
        <v>45497</v>
      </c>
      <c r="B88" s="29" t="s">
        <v>492</v>
      </c>
      <c r="C88" s="34"/>
      <c r="D88" s="29">
        <v>13207</v>
      </c>
      <c r="E88" s="20">
        <f t="shared" si="3"/>
        <v>2423232</v>
      </c>
      <c r="F88" s="1"/>
      <c r="H88" s="44"/>
      <c r="I88" s="34"/>
      <c r="J88" s="34"/>
      <c r="K88" s="34"/>
      <c r="L88" s="20"/>
      <c r="M88" s="9"/>
    </row>
    <row r="89" spans="1:13" ht="13.6" x14ac:dyDescent="0.2">
      <c r="A89" s="63">
        <v>45497</v>
      </c>
      <c r="B89" s="29" t="s">
        <v>492</v>
      </c>
      <c r="C89" s="34"/>
      <c r="D89" s="29">
        <v>59723</v>
      </c>
      <c r="E89" s="20">
        <f t="shared" si="3"/>
        <v>2363509</v>
      </c>
      <c r="F89" s="1"/>
      <c r="H89" s="44"/>
      <c r="I89" s="34"/>
      <c r="J89" s="34"/>
      <c r="K89" s="34"/>
      <c r="L89" s="20"/>
      <c r="M89" s="9"/>
    </row>
    <row r="90" spans="1:13" ht="13.6" x14ac:dyDescent="0.2">
      <c r="A90" s="63">
        <v>45497</v>
      </c>
      <c r="B90" s="29" t="s">
        <v>490</v>
      </c>
      <c r="C90" s="34"/>
      <c r="D90" s="29">
        <v>78841</v>
      </c>
      <c r="E90" s="20">
        <f t="shared" si="3"/>
        <v>2284668</v>
      </c>
      <c r="F90" s="1"/>
      <c r="H90" s="44"/>
      <c r="I90" s="34"/>
      <c r="J90" s="34"/>
      <c r="K90" s="34"/>
      <c r="L90" s="20"/>
      <c r="M90" s="9"/>
    </row>
    <row r="91" spans="1:13" ht="13.6" x14ac:dyDescent="0.2">
      <c r="A91" s="63">
        <v>45497</v>
      </c>
      <c r="B91" s="29" t="s">
        <v>494</v>
      </c>
      <c r="C91" s="34"/>
      <c r="D91" s="29">
        <v>94557</v>
      </c>
      <c r="E91" s="20">
        <f t="shared" si="3"/>
        <v>2190111</v>
      </c>
      <c r="F91" s="1"/>
      <c r="H91" s="48"/>
      <c r="I91" s="34"/>
      <c r="J91" s="34"/>
      <c r="K91" s="2"/>
      <c r="L91" s="20"/>
      <c r="M91" s="9"/>
    </row>
    <row r="92" spans="1:13" ht="13.6" x14ac:dyDescent="0.2">
      <c r="A92" s="63">
        <v>45497</v>
      </c>
      <c r="B92" s="29" t="s">
        <v>494</v>
      </c>
      <c r="C92" s="34"/>
      <c r="D92" s="29">
        <v>204796</v>
      </c>
      <c r="E92" s="20">
        <f t="shared" si="3"/>
        <v>1985315</v>
      </c>
      <c r="F92" s="1"/>
      <c r="H92" s="48"/>
      <c r="I92" s="34"/>
      <c r="J92" s="2"/>
      <c r="K92" s="2"/>
      <c r="L92" s="20"/>
      <c r="M92" s="9"/>
    </row>
    <row r="93" spans="1:13" ht="13.6" x14ac:dyDescent="0.2">
      <c r="A93" s="63">
        <v>45497</v>
      </c>
      <c r="B93" s="29" t="s">
        <v>491</v>
      </c>
      <c r="C93" s="34"/>
      <c r="D93" s="29">
        <v>220471</v>
      </c>
      <c r="E93" s="20">
        <f t="shared" si="3"/>
        <v>1764844</v>
      </c>
      <c r="F93" s="1"/>
      <c r="H93" s="48"/>
      <c r="I93" s="34"/>
      <c r="J93" s="2"/>
      <c r="K93" s="2"/>
      <c r="L93" s="20"/>
      <c r="M93" s="9"/>
    </row>
    <row r="94" spans="1:13" ht="13.6" x14ac:dyDescent="0.2">
      <c r="A94" s="63">
        <v>45497</v>
      </c>
      <c r="B94" s="29" t="s">
        <v>490</v>
      </c>
      <c r="C94" s="34"/>
      <c r="D94" s="29">
        <v>291626</v>
      </c>
      <c r="E94" s="20">
        <f t="shared" si="3"/>
        <v>1473218</v>
      </c>
      <c r="F94" s="1"/>
      <c r="H94" s="48"/>
      <c r="I94" s="34"/>
      <c r="J94" s="2"/>
      <c r="K94" s="2"/>
      <c r="L94" s="20"/>
      <c r="M94" s="9"/>
    </row>
    <row r="95" spans="1:13" ht="13.6" x14ac:dyDescent="0.2">
      <c r="A95" s="63">
        <v>45497</v>
      </c>
      <c r="B95" s="29" t="s">
        <v>492</v>
      </c>
      <c r="C95" s="34"/>
      <c r="D95" s="29">
        <v>384588</v>
      </c>
      <c r="E95" s="20">
        <f t="shared" si="3"/>
        <v>1088630</v>
      </c>
      <c r="F95" s="1"/>
      <c r="H95" s="48"/>
      <c r="I95" s="34"/>
      <c r="J95" s="2"/>
      <c r="K95" s="2"/>
      <c r="L95" s="20"/>
      <c r="M95" s="9"/>
    </row>
    <row r="96" spans="1:13" ht="13.6" x14ac:dyDescent="0.2">
      <c r="A96" s="63">
        <v>45497</v>
      </c>
      <c r="B96" s="29" t="s">
        <v>490</v>
      </c>
      <c r="C96" s="34"/>
      <c r="D96" s="29">
        <v>280</v>
      </c>
      <c r="E96" s="20">
        <f t="shared" si="3"/>
        <v>1088350</v>
      </c>
      <c r="F96" s="1"/>
      <c r="H96" s="48"/>
      <c r="I96" s="34"/>
      <c r="J96" s="2"/>
      <c r="K96" s="2"/>
      <c r="L96" s="20"/>
      <c r="M96" s="9"/>
    </row>
    <row r="97" spans="1:13" ht="13.6" x14ac:dyDescent="0.2">
      <c r="A97" s="63">
        <v>45497</v>
      </c>
      <c r="B97" s="29" t="s">
        <v>494</v>
      </c>
      <c r="C97" s="34"/>
      <c r="D97" s="29">
        <v>1079202</v>
      </c>
      <c r="E97" s="20">
        <f t="shared" si="3"/>
        <v>9148</v>
      </c>
      <c r="F97" s="1"/>
      <c r="H97" s="48"/>
      <c r="I97" s="34"/>
      <c r="J97" s="2"/>
      <c r="K97" s="2"/>
      <c r="L97" s="20"/>
      <c r="M97" s="9"/>
    </row>
    <row r="98" spans="1:13" ht="13.6" x14ac:dyDescent="0.2">
      <c r="A98" s="63">
        <v>45497</v>
      </c>
      <c r="B98" s="29" t="s">
        <v>288</v>
      </c>
      <c r="C98" s="34"/>
      <c r="D98" s="29">
        <v>850</v>
      </c>
      <c r="E98" s="20">
        <f t="shared" si="3"/>
        <v>8298</v>
      </c>
      <c r="F98" s="1"/>
      <c r="H98" s="48"/>
      <c r="I98" s="34"/>
      <c r="J98" s="2"/>
      <c r="K98" s="2"/>
      <c r="L98" s="20"/>
      <c r="M98" s="9"/>
    </row>
    <row r="99" spans="1:13" ht="13.6" x14ac:dyDescent="0.2">
      <c r="A99" s="23">
        <v>45498</v>
      </c>
      <c r="B99" s="4" t="s">
        <v>495</v>
      </c>
      <c r="C99" s="35"/>
      <c r="D99" s="4">
        <v>202</v>
      </c>
      <c r="E99" s="20">
        <f t="shared" si="3"/>
        <v>8096</v>
      </c>
      <c r="F99" s="1"/>
      <c r="H99" s="48"/>
      <c r="I99" s="2"/>
      <c r="J99" s="2"/>
      <c r="K99" s="2"/>
      <c r="L99" s="20"/>
      <c r="M99" s="9"/>
    </row>
    <row r="100" spans="1:13" ht="13.6" x14ac:dyDescent="0.2">
      <c r="A100" s="23">
        <v>45498</v>
      </c>
      <c r="B100" s="4" t="s">
        <v>144</v>
      </c>
      <c r="C100" s="35">
        <v>86500</v>
      </c>
      <c r="D100" s="4"/>
      <c r="E100" s="20">
        <f t="shared" si="3"/>
        <v>94596</v>
      </c>
      <c r="F100" s="1"/>
      <c r="H100" s="48"/>
      <c r="I100" s="2"/>
      <c r="J100" s="2"/>
      <c r="K100" s="2"/>
      <c r="L100" s="20"/>
      <c r="M100" s="9"/>
    </row>
    <row r="101" spans="1:13" ht="13.6" x14ac:dyDescent="0.2">
      <c r="A101" s="23">
        <v>45498</v>
      </c>
      <c r="B101" s="4" t="s">
        <v>232</v>
      </c>
      <c r="C101" s="65"/>
      <c r="D101" s="4">
        <v>30258</v>
      </c>
      <c r="E101" s="20">
        <f t="shared" si="3"/>
        <v>64338</v>
      </c>
      <c r="F101" s="1"/>
      <c r="H101" s="48"/>
      <c r="I101" s="2"/>
      <c r="J101" s="2"/>
      <c r="K101" s="2"/>
      <c r="L101" s="20"/>
      <c r="M101" s="9"/>
    </row>
    <row r="102" spans="1:13" ht="13.6" x14ac:dyDescent="0.2">
      <c r="A102" s="23">
        <v>45498</v>
      </c>
      <c r="B102" s="4" t="s">
        <v>496</v>
      </c>
      <c r="C102" s="65"/>
      <c r="D102" s="4">
        <v>38935</v>
      </c>
      <c r="E102" s="20">
        <f t="shared" si="3"/>
        <v>25403</v>
      </c>
      <c r="F102" s="1"/>
      <c r="H102" s="48"/>
      <c r="I102" s="2"/>
      <c r="J102" s="2"/>
      <c r="K102" s="2"/>
      <c r="L102" s="20"/>
      <c r="M102" s="9"/>
    </row>
    <row r="103" spans="1:13" ht="13.6" x14ac:dyDescent="0.2">
      <c r="A103" s="23">
        <v>45498</v>
      </c>
      <c r="B103" s="4" t="s">
        <v>497</v>
      </c>
      <c r="C103" s="65"/>
      <c r="D103" s="4">
        <v>2984</v>
      </c>
      <c r="E103" s="20">
        <f t="shared" si="3"/>
        <v>22419</v>
      </c>
      <c r="F103" s="1"/>
      <c r="H103" s="48"/>
      <c r="I103" s="2"/>
      <c r="J103" s="2"/>
      <c r="K103" s="2"/>
      <c r="L103" s="20"/>
      <c r="M103" s="9"/>
    </row>
    <row r="104" spans="1:13" ht="13.6" x14ac:dyDescent="0.2">
      <c r="A104" s="23">
        <v>45498</v>
      </c>
      <c r="B104" s="4" t="s">
        <v>498</v>
      </c>
      <c r="C104" s="65"/>
      <c r="D104" s="4">
        <v>1207</v>
      </c>
      <c r="E104" s="20">
        <f t="shared" si="3"/>
        <v>21212</v>
      </c>
      <c r="F104" s="1"/>
      <c r="H104" s="48"/>
      <c r="I104" s="2"/>
      <c r="J104" s="2"/>
      <c r="K104" s="2"/>
      <c r="L104" s="20"/>
      <c r="M104" s="9"/>
    </row>
    <row r="105" spans="1:13" ht="13.6" x14ac:dyDescent="0.2">
      <c r="A105" s="23">
        <v>45499</v>
      </c>
      <c r="B105" s="4" t="s">
        <v>499</v>
      </c>
      <c r="C105" s="65"/>
      <c r="D105" s="4">
        <v>50</v>
      </c>
      <c r="E105" s="20">
        <f t="shared" si="3"/>
        <v>21162</v>
      </c>
      <c r="F105" s="1"/>
      <c r="H105" s="48"/>
      <c r="I105" s="2"/>
      <c r="J105" s="2"/>
      <c r="K105" s="2"/>
      <c r="L105" s="20"/>
      <c r="M105" s="9"/>
    </row>
    <row r="106" spans="1:13" ht="13.6" x14ac:dyDescent="0.2">
      <c r="A106" s="23">
        <v>45499</v>
      </c>
      <c r="B106" s="4" t="s">
        <v>500</v>
      </c>
      <c r="C106" s="65"/>
      <c r="D106" s="4">
        <v>3925</v>
      </c>
      <c r="E106" s="20">
        <f t="shared" si="3"/>
        <v>17237</v>
      </c>
      <c r="F106" s="1"/>
      <c r="H106" s="48"/>
      <c r="I106" s="2"/>
      <c r="J106" s="2"/>
      <c r="K106" s="2"/>
      <c r="L106" s="20"/>
      <c r="M106" s="9"/>
    </row>
    <row r="107" spans="1:13" ht="13.6" x14ac:dyDescent="0.2">
      <c r="A107" s="23">
        <v>45499</v>
      </c>
      <c r="B107" s="4" t="s">
        <v>504</v>
      </c>
      <c r="C107" s="65"/>
      <c r="D107" s="4">
        <v>3764</v>
      </c>
      <c r="E107" s="20">
        <f t="shared" si="3"/>
        <v>13473</v>
      </c>
      <c r="F107" s="1"/>
      <c r="H107" s="48"/>
      <c r="I107" s="2"/>
      <c r="J107" s="2"/>
      <c r="K107" s="2"/>
      <c r="L107" s="20"/>
      <c r="M107" s="1"/>
    </row>
    <row r="108" spans="1:13" ht="13.6" x14ac:dyDescent="0.2">
      <c r="A108" s="23">
        <v>45502</v>
      </c>
      <c r="B108" s="4" t="s">
        <v>46</v>
      </c>
      <c r="C108" s="2">
        <v>27000</v>
      </c>
      <c r="D108" s="4"/>
      <c r="E108" s="20">
        <f t="shared" si="3"/>
        <v>40473</v>
      </c>
      <c r="F108" s="1"/>
      <c r="H108" s="48"/>
      <c r="I108" s="2"/>
      <c r="J108" s="2"/>
      <c r="K108" s="2"/>
      <c r="L108" s="20"/>
      <c r="M108" s="1"/>
    </row>
    <row r="109" spans="1:13" ht="13.6" x14ac:dyDescent="0.2">
      <c r="A109" s="23">
        <v>45502</v>
      </c>
      <c r="B109" s="4" t="s">
        <v>501</v>
      </c>
      <c r="C109" s="3"/>
      <c r="D109" s="4">
        <v>205</v>
      </c>
      <c r="E109" s="20">
        <f t="shared" si="3"/>
        <v>40268</v>
      </c>
      <c r="F109" s="1"/>
      <c r="H109" s="48"/>
      <c r="I109" s="2"/>
      <c r="J109" s="2"/>
      <c r="K109" s="2"/>
      <c r="L109" s="20"/>
      <c r="M109" s="1"/>
    </row>
    <row r="110" spans="1:13" ht="13.6" x14ac:dyDescent="0.2">
      <c r="A110" s="23">
        <v>45502</v>
      </c>
      <c r="B110" s="4" t="s">
        <v>502</v>
      </c>
      <c r="C110" s="3"/>
      <c r="D110" s="4">
        <v>19764</v>
      </c>
      <c r="E110" s="20">
        <f t="shared" si="3"/>
        <v>20504</v>
      </c>
      <c r="F110" s="1"/>
      <c r="H110" s="48"/>
      <c r="I110" s="2"/>
      <c r="J110" s="2"/>
      <c r="K110" s="2"/>
      <c r="L110" s="1"/>
      <c r="M110" s="1"/>
    </row>
    <row r="111" spans="1:13" ht="13.6" x14ac:dyDescent="0.2">
      <c r="A111" s="23">
        <v>45502</v>
      </c>
      <c r="B111" s="4" t="s">
        <v>503</v>
      </c>
      <c r="C111" s="3"/>
      <c r="D111" s="4">
        <v>7181</v>
      </c>
      <c r="E111" s="20">
        <f t="shared" si="3"/>
        <v>13323</v>
      </c>
      <c r="F111" s="1"/>
      <c r="H111" s="48"/>
      <c r="I111" s="2"/>
      <c r="J111" s="2"/>
      <c r="K111" s="2"/>
      <c r="L111" s="1"/>
      <c r="M111" s="1"/>
    </row>
    <row r="112" spans="1:13" ht="13.6" x14ac:dyDescent="0.2">
      <c r="A112" s="23">
        <v>45503</v>
      </c>
      <c r="B112" s="4" t="s">
        <v>46</v>
      </c>
      <c r="C112" s="2">
        <v>20000</v>
      </c>
      <c r="D112" s="4"/>
      <c r="E112" s="20">
        <f t="shared" si="3"/>
        <v>33323</v>
      </c>
      <c r="F112" s="1"/>
      <c r="H112" s="48"/>
      <c r="I112" s="2"/>
      <c r="J112" s="2"/>
      <c r="K112" s="2"/>
      <c r="L112" s="1"/>
      <c r="M112" s="1"/>
    </row>
    <row r="113" spans="1:13" ht="13.6" x14ac:dyDescent="0.2">
      <c r="A113" s="23">
        <v>45503</v>
      </c>
      <c r="B113" s="4" t="s">
        <v>505</v>
      </c>
      <c r="C113" s="2"/>
      <c r="D113" s="4">
        <v>3023</v>
      </c>
      <c r="E113" s="20">
        <f t="shared" si="3"/>
        <v>30300</v>
      </c>
      <c r="F113" s="1"/>
      <c r="H113" s="48"/>
      <c r="I113" s="2"/>
      <c r="J113" s="2"/>
      <c r="K113" s="41"/>
      <c r="L113" s="1"/>
      <c r="M113" s="1"/>
    </row>
    <row r="114" spans="1:13" ht="13.6" x14ac:dyDescent="0.2">
      <c r="A114" s="23">
        <v>45503</v>
      </c>
      <c r="B114" s="4" t="s">
        <v>506</v>
      </c>
      <c r="C114" s="4"/>
      <c r="D114" s="4">
        <v>500</v>
      </c>
      <c r="E114" s="20">
        <f t="shared" si="3"/>
        <v>29800</v>
      </c>
      <c r="F114" s="3"/>
      <c r="H114" s="48"/>
      <c r="I114" s="2"/>
      <c r="J114" s="2"/>
      <c r="K114" s="41"/>
      <c r="L114" s="1"/>
    </row>
    <row r="115" spans="1:13" ht="13.6" x14ac:dyDescent="0.2">
      <c r="A115" s="23">
        <v>45503</v>
      </c>
      <c r="B115" s="4" t="s">
        <v>402</v>
      </c>
      <c r="C115" s="4"/>
      <c r="D115" s="4">
        <v>1500</v>
      </c>
      <c r="E115" s="20">
        <f t="shared" si="3"/>
        <v>28300</v>
      </c>
      <c r="F115" s="3"/>
      <c r="H115" s="48"/>
      <c r="I115" s="2"/>
      <c r="J115" s="2"/>
      <c r="K115" s="41"/>
      <c r="L115" s="1"/>
    </row>
    <row r="116" spans="1:13" ht="13.6" x14ac:dyDescent="0.2">
      <c r="A116" s="23">
        <v>45503</v>
      </c>
      <c r="B116" s="4" t="s">
        <v>401</v>
      </c>
      <c r="C116" s="4"/>
      <c r="D116" s="4">
        <v>1500</v>
      </c>
      <c r="E116" s="20">
        <f t="shared" si="3"/>
        <v>26800</v>
      </c>
      <c r="F116" s="3"/>
      <c r="H116" s="48"/>
      <c r="I116" s="2"/>
      <c r="J116" s="2"/>
      <c r="K116" s="41"/>
    </row>
    <row r="117" spans="1:13" ht="13.6" x14ac:dyDescent="0.2">
      <c r="A117" s="23">
        <v>45503</v>
      </c>
      <c r="B117" s="4" t="s">
        <v>512</v>
      </c>
      <c r="C117" s="4"/>
      <c r="D117" s="4">
        <v>5800</v>
      </c>
      <c r="E117" s="20">
        <f t="shared" si="3"/>
        <v>21000</v>
      </c>
      <c r="F117" s="3"/>
      <c r="H117" s="42"/>
      <c r="I117" s="2"/>
      <c r="J117" s="2"/>
      <c r="K117" s="9"/>
    </row>
    <row r="118" spans="1:13" ht="13.6" x14ac:dyDescent="0.2">
      <c r="A118" s="23">
        <v>45504</v>
      </c>
      <c r="B118" s="4" t="s">
        <v>507</v>
      </c>
      <c r="C118" s="4"/>
      <c r="D118" s="4">
        <v>6000</v>
      </c>
      <c r="E118" s="20">
        <f t="shared" si="3"/>
        <v>15000</v>
      </c>
      <c r="F118" s="3"/>
      <c r="H118" s="1"/>
      <c r="I118" s="2"/>
      <c r="J118" s="1"/>
      <c r="K118" s="1"/>
    </row>
    <row r="119" spans="1:13" ht="13.6" x14ac:dyDescent="0.2">
      <c r="A119" s="23">
        <v>45504</v>
      </c>
      <c r="B119" s="4" t="s">
        <v>508</v>
      </c>
      <c r="C119" s="4"/>
      <c r="D119" s="4">
        <v>205</v>
      </c>
      <c r="E119" s="20">
        <f t="shared" si="3"/>
        <v>14795</v>
      </c>
      <c r="F119" s="3"/>
      <c r="H119" s="1"/>
      <c r="I119" s="2"/>
      <c r="J119" s="1"/>
      <c r="K119" s="1"/>
    </row>
    <row r="120" spans="1:13" ht="13.6" x14ac:dyDescent="0.2">
      <c r="A120" s="23">
        <v>45504</v>
      </c>
      <c r="B120" s="4" t="s">
        <v>509</v>
      </c>
      <c r="C120" s="4"/>
      <c r="D120" s="4">
        <v>1440</v>
      </c>
      <c r="E120" s="20">
        <f t="shared" si="3"/>
        <v>13355</v>
      </c>
      <c r="F120" s="3"/>
      <c r="H120" s="1"/>
      <c r="I120" s="35"/>
      <c r="J120" s="1"/>
      <c r="K120" s="1"/>
    </row>
    <row r="121" spans="1:13" ht="13.6" x14ac:dyDescent="0.2">
      <c r="C121" s="4"/>
      <c r="D121" s="4"/>
      <c r="E121" s="20">
        <f t="shared" si="3"/>
        <v>13355</v>
      </c>
      <c r="F121" s="3"/>
      <c r="H121" s="1"/>
      <c r="I121" s="35"/>
      <c r="J121" s="1"/>
      <c r="K121" s="1"/>
    </row>
    <row r="122" spans="1:13" ht="13.6" x14ac:dyDescent="0.2">
      <c r="A122" s="23"/>
      <c r="B122" s="4"/>
      <c r="C122" s="4"/>
      <c r="D122" s="4"/>
      <c r="E122" s="20"/>
      <c r="F122" s="3"/>
      <c r="H122" s="1"/>
      <c r="I122" s="35"/>
      <c r="J122" s="1"/>
      <c r="K122" s="1"/>
    </row>
    <row r="123" spans="1:13" ht="13.6" x14ac:dyDescent="0.2">
      <c r="A123" s="23"/>
      <c r="B123" s="4"/>
      <c r="C123" s="4"/>
      <c r="D123" s="4"/>
      <c r="E123" s="20"/>
      <c r="F123" s="3"/>
      <c r="H123" s="1"/>
      <c r="I123" s="35"/>
      <c r="J123" s="1"/>
      <c r="K123" s="1"/>
    </row>
    <row r="124" spans="1:13" ht="13.6" x14ac:dyDescent="0.2">
      <c r="A124" s="23"/>
      <c r="B124" s="4"/>
      <c r="C124" s="4"/>
      <c r="D124" s="4"/>
      <c r="E124" s="20"/>
      <c r="F124" s="3"/>
      <c r="I124" s="9"/>
      <c r="J124" s="1"/>
    </row>
    <row r="125" spans="1:13" ht="13.6" x14ac:dyDescent="0.2">
      <c r="A125" s="23"/>
      <c r="B125" s="4"/>
      <c r="C125" s="4"/>
      <c r="D125" s="4"/>
      <c r="E125" s="20"/>
      <c r="F125" s="3"/>
      <c r="I125" s="1"/>
    </row>
    <row r="126" spans="1:13" ht="14.3" x14ac:dyDescent="0.25">
      <c r="A126" s="23"/>
      <c r="B126" s="4"/>
      <c r="C126" s="4"/>
      <c r="D126" s="4"/>
      <c r="E126" s="20"/>
      <c r="F126" s="66"/>
      <c r="I126" s="1"/>
    </row>
    <row r="127" spans="1:13" ht="13.6" x14ac:dyDescent="0.2">
      <c r="A127" s="23"/>
      <c r="B127" s="4"/>
      <c r="C127" s="4"/>
      <c r="D127" s="4"/>
      <c r="E127" s="20"/>
      <c r="F127" s="3"/>
      <c r="I127" s="1"/>
    </row>
    <row r="128" spans="1:13" ht="13.6" x14ac:dyDescent="0.2">
      <c r="A128" s="23"/>
      <c r="B128" s="4"/>
      <c r="C128" s="3"/>
      <c r="D128" s="4"/>
      <c r="E128" s="20"/>
      <c r="F128" s="3"/>
      <c r="I128" s="1"/>
    </row>
    <row r="129" spans="1:9" ht="13.6" x14ac:dyDescent="0.2">
      <c r="A129" s="23"/>
      <c r="B129" s="4"/>
      <c r="C129" s="4"/>
      <c r="D129" s="4"/>
      <c r="E129" s="20"/>
      <c r="F129" s="3"/>
      <c r="I129" s="1"/>
    </row>
    <row r="130" spans="1:9" ht="13.6" x14ac:dyDescent="0.2">
      <c r="A130" s="23"/>
      <c r="B130" s="4"/>
      <c r="C130" s="3"/>
      <c r="D130" s="4"/>
      <c r="E130" s="20"/>
      <c r="F130" s="3"/>
      <c r="I130" s="1"/>
    </row>
    <row r="131" spans="1:9" ht="13.6" x14ac:dyDescent="0.2">
      <c r="A131" s="23"/>
      <c r="B131" s="4"/>
      <c r="C131" s="3"/>
      <c r="D131" s="4"/>
      <c r="E131" s="20"/>
      <c r="F131" s="3"/>
    </row>
    <row r="132" spans="1:9" ht="13.6" x14ac:dyDescent="0.2">
      <c r="A132" s="23"/>
      <c r="B132" s="4"/>
      <c r="C132" s="3"/>
      <c r="D132" s="4"/>
      <c r="E132" s="20"/>
      <c r="F132" s="3"/>
    </row>
    <row r="133" spans="1:9" ht="13.6" x14ac:dyDescent="0.2">
      <c r="A133" s="23"/>
      <c r="B133" s="4"/>
      <c r="C133" s="3"/>
      <c r="D133" s="4"/>
      <c r="E133" s="20"/>
      <c r="F133" s="3"/>
    </row>
    <row r="134" spans="1:9" ht="13.6" x14ac:dyDescent="0.2">
      <c r="A134" s="23"/>
      <c r="B134" s="4"/>
      <c r="C134" s="3"/>
      <c r="D134" s="4"/>
      <c r="E134" s="20"/>
      <c r="F134" s="3"/>
    </row>
    <row r="135" spans="1:9" ht="13.6" x14ac:dyDescent="0.2">
      <c r="A135" s="23"/>
      <c r="B135" s="4"/>
      <c r="C135" s="34"/>
      <c r="D135" s="4"/>
      <c r="E135" s="20"/>
      <c r="F135" s="3"/>
    </row>
    <row r="136" spans="1:9" ht="13.6" x14ac:dyDescent="0.2">
      <c r="A136" s="23"/>
      <c r="B136" s="4"/>
      <c r="C136" s="3"/>
      <c r="D136" s="4"/>
      <c r="E136" s="20"/>
      <c r="F136" s="3"/>
    </row>
    <row r="137" spans="1:9" ht="13.6" x14ac:dyDescent="0.2">
      <c r="A137" s="23"/>
      <c r="B137" s="4"/>
      <c r="C137" s="3"/>
      <c r="D137" s="4"/>
      <c r="E137" s="20"/>
      <c r="F137" s="3"/>
    </row>
    <row r="138" spans="1:9" ht="13.6" x14ac:dyDescent="0.2">
      <c r="A138" s="23"/>
      <c r="B138" s="4"/>
      <c r="C138" s="3"/>
      <c r="D138" s="4"/>
      <c r="E138" s="20"/>
      <c r="F138" s="3"/>
    </row>
    <row r="139" spans="1:9" ht="13.6" x14ac:dyDescent="0.2">
      <c r="A139" s="23"/>
      <c r="B139" s="4"/>
      <c r="C139" s="3"/>
      <c r="D139" s="4"/>
      <c r="E139" s="20"/>
      <c r="F139" s="56"/>
    </row>
    <row r="140" spans="1:9" ht="13.6" x14ac:dyDescent="0.2">
      <c r="A140" s="23"/>
      <c r="B140" s="4"/>
      <c r="C140" s="3"/>
      <c r="D140" s="4"/>
      <c r="E140" s="20"/>
      <c r="F140" s="3"/>
    </row>
    <row r="141" spans="1:9" ht="13.6" x14ac:dyDescent="0.2">
      <c r="A141" s="23"/>
      <c r="B141" s="4"/>
      <c r="C141" s="34"/>
      <c r="D141" s="4"/>
      <c r="E141" s="20"/>
      <c r="F141" s="3"/>
    </row>
    <row r="142" spans="1:9" ht="13.6" x14ac:dyDescent="0.2">
      <c r="A142" s="23"/>
      <c r="B142" s="4"/>
      <c r="C142" s="34"/>
      <c r="D142" s="4"/>
      <c r="E142" s="20"/>
      <c r="F142" s="3"/>
    </row>
    <row r="143" spans="1:9" ht="13.6" x14ac:dyDescent="0.2">
      <c r="A143" s="23"/>
      <c r="B143" s="4"/>
      <c r="C143" s="34"/>
      <c r="D143" s="34"/>
      <c r="E143" s="20"/>
      <c r="F143" s="3"/>
    </row>
    <row r="144" spans="1:9" ht="13.6" x14ac:dyDescent="0.2">
      <c r="A144" s="23"/>
      <c r="B144" s="4"/>
      <c r="C144" s="34"/>
      <c r="D144" s="34"/>
      <c r="E144" s="20"/>
      <c r="F144" s="3"/>
    </row>
    <row r="145" spans="1:6" ht="13.6" x14ac:dyDescent="0.2">
      <c r="A145" s="23"/>
      <c r="B145" s="4"/>
      <c r="C145" s="34"/>
      <c r="D145" s="4"/>
      <c r="E145" s="20"/>
      <c r="F145" s="3"/>
    </row>
    <row r="146" spans="1:6" ht="13.6" x14ac:dyDescent="0.2">
      <c r="A146" s="23"/>
      <c r="B146" s="4"/>
      <c r="C146" s="34"/>
      <c r="D146" s="35"/>
      <c r="E146" s="20"/>
      <c r="F146" s="3"/>
    </row>
    <row r="147" spans="1:6" ht="13.6" x14ac:dyDescent="0.2">
      <c r="A147" s="23"/>
      <c r="B147" s="4"/>
      <c r="C147" s="34"/>
      <c r="D147" s="35"/>
      <c r="E147" s="20"/>
      <c r="F147" s="3"/>
    </row>
    <row r="148" spans="1:6" ht="13.6" x14ac:dyDescent="0.2">
      <c r="A148" s="23"/>
      <c r="B148" s="4"/>
      <c r="C148" s="34"/>
      <c r="D148" s="35"/>
      <c r="E148" s="20"/>
      <c r="F148" s="3"/>
    </row>
    <row r="149" spans="1:6" ht="13.6" x14ac:dyDescent="0.2">
      <c r="A149" s="23"/>
      <c r="B149" s="4"/>
      <c r="C149" s="34"/>
      <c r="D149" s="35"/>
      <c r="E149" s="20"/>
      <c r="F149" s="3"/>
    </row>
    <row r="150" spans="1:6" ht="13.6" x14ac:dyDescent="0.2">
      <c r="A150" s="23"/>
      <c r="B150" s="20"/>
      <c r="C150" s="34"/>
      <c r="D150" s="35"/>
      <c r="E150" s="20"/>
      <c r="F150" s="3"/>
    </row>
    <row r="151" spans="1:6" ht="14.3" x14ac:dyDescent="0.25">
      <c r="A151" s="23"/>
      <c r="B151" s="20"/>
      <c r="C151" s="34"/>
      <c r="D151" s="35"/>
      <c r="E151" s="20"/>
      <c r="F151" s="66"/>
    </row>
    <row r="152" spans="1:6" ht="13.6" x14ac:dyDescent="0.2">
      <c r="A152" s="23"/>
      <c r="B152" s="20"/>
      <c r="C152" s="34"/>
      <c r="D152" s="35"/>
      <c r="E152" s="20"/>
      <c r="F152" s="3"/>
    </row>
    <row r="153" spans="1:6" ht="13.6" x14ac:dyDescent="0.2">
      <c r="A153" s="23"/>
      <c r="B153" s="20"/>
      <c r="C153" s="34"/>
      <c r="D153" s="35"/>
      <c r="E153" s="20"/>
      <c r="F153" s="3"/>
    </row>
    <row r="154" spans="1:6" ht="13.6" x14ac:dyDescent="0.2">
      <c r="A154" s="23"/>
      <c r="B154" s="20"/>
      <c r="C154" s="34"/>
      <c r="D154" s="35"/>
      <c r="E154" s="20"/>
      <c r="F154" s="3"/>
    </row>
    <row r="155" spans="1:6" ht="13.6" x14ac:dyDescent="0.2">
      <c r="A155" s="23"/>
      <c r="B155" s="20"/>
      <c r="C155" s="34"/>
      <c r="D155" s="35"/>
      <c r="E155" s="20"/>
      <c r="F155" s="3"/>
    </row>
    <row r="156" spans="1:6" ht="13.6" x14ac:dyDescent="0.2">
      <c r="A156" s="23"/>
      <c r="B156" s="20"/>
      <c r="C156" s="34"/>
      <c r="D156" s="35"/>
      <c r="E156" s="20"/>
      <c r="F156" s="3"/>
    </row>
    <row r="157" spans="1:6" ht="13.6" x14ac:dyDescent="0.2">
      <c r="A157" s="23"/>
      <c r="B157" s="20"/>
      <c r="C157" s="34"/>
      <c r="D157" s="35"/>
      <c r="E157" s="20"/>
      <c r="F157" s="3"/>
    </row>
    <row r="158" spans="1:6" ht="13.6" x14ac:dyDescent="0.2">
      <c r="A158" s="23"/>
      <c r="B158" s="20"/>
      <c r="C158" s="34"/>
      <c r="D158" s="35"/>
      <c r="E158" s="20"/>
      <c r="F158" s="3"/>
    </row>
    <row r="159" spans="1:6" ht="13.6" x14ac:dyDescent="0.2">
      <c r="A159" s="23"/>
      <c r="B159" s="20"/>
      <c r="C159" s="34"/>
      <c r="D159" s="34"/>
      <c r="E159" s="20"/>
      <c r="F159" s="3"/>
    </row>
    <row r="160" spans="1:6" ht="13.6" x14ac:dyDescent="0.2">
      <c r="A160" s="23"/>
      <c r="B160" s="20"/>
      <c r="C160" s="3"/>
      <c r="D160" s="34"/>
      <c r="E160" s="20"/>
      <c r="F160" s="3"/>
    </row>
    <row r="161" spans="1:6" ht="13.6" x14ac:dyDescent="0.2">
      <c r="A161" s="23"/>
      <c r="B161" s="20"/>
      <c r="C161" s="3"/>
      <c r="D161" s="34"/>
      <c r="E161" s="20"/>
      <c r="F161" s="3"/>
    </row>
    <row r="162" spans="1:6" ht="13.6" x14ac:dyDescent="0.2">
      <c r="A162" s="23"/>
      <c r="B162" s="20"/>
      <c r="C162" s="35"/>
      <c r="D162" s="34"/>
      <c r="E162" s="20"/>
      <c r="F162" s="3"/>
    </row>
    <row r="163" spans="1:6" ht="13.6" x14ac:dyDescent="0.2">
      <c r="A163" s="23"/>
      <c r="B163" s="65"/>
      <c r="C163" s="34"/>
      <c r="D163" s="35"/>
      <c r="E163" s="20"/>
      <c r="F163" s="3"/>
    </row>
    <row r="164" spans="1:6" ht="13.6" x14ac:dyDescent="0.2">
      <c r="A164" s="23"/>
      <c r="B164" s="34"/>
      <c r="C164" s="34"/>
      <c r="D164" s="35"/>
      <c r="E164" s="20"/>
      <c r="F164" s="3"/>
    </row>
    <row r="165" spans="1:6" ht="13.6" x14ac:dyDescent="0.2">
      <c r="A165" s="23"/>
      <c r="B165" s="34"/>
      <c r="C165" s="34"/>
      <c r="D165" s="35"/>
      <c r="E165" s="20"/>
      <c r="F165" s="3"/>
    </row>
    <row r="166" spans="1:6" ht="13.6" x14ac:dyDescent="0.2">
      <c r="A166" s="23"/>
      <c r="B166" s="34"/>
      <c r="C166" s="34"/>
      <c r="D166" s="35"/>
      <c r="E166" s="20"/>
      <c r="F166" s="3"/>
    </row>
    <row r="167" spans="1:6" ht="13.6" x14ac:dyDescent="0.2">
      <c r="A167" s="23"/>
      <c r="B167" s="20"/>
      <c r="C167" s="3"/>
      <c r="D167" s="35"/>
      <c r="E167" s="20"/>
      <c r="F167" s="3"/>
    </row>
    <row r="168" spans="1:6" ht="13.6" x14ac:dyDescent="0.2">
      <c r="A168" s="23"/>
      <c r="B168" s="20"/>
      <c r="C168" s="3"/>
      <c r="D168" s="35"/>
      <c r="E168" s="20"/>
      <c r="F168" s="3"/>
    </row>
    <row r="169" spans="1:6" ht="13.6" x14ac:dyDescent="0.2">
      <c r="A169" s="23"/>
      <c r="B169" s="20"/>
      <c r="C169" s="3"/>
      <c r="D169" s="2"/>
      <c r="E169" s="20">
        <f t="shared" ref="E169:E214" si="4">E168+C173-D174</f>
        <v>0</v>
      </c>
      <c r="F169" s="3"/>
    </row>
    <row r="170" spans="1:6" ht="13.6" x14ac:dyDescent="0.2">
      <c r="A170" s="23"/>
      <c r="B170" s="20"/>
      <c r="C170" s="3"/>
      <c r="D170" s="2"/>
      <c r="E170" s="20">
        <f t="shared" si="4"/>
        <v>0</v>
      </c>
      <c r="F170" s="3"/>
    </row>
    <row r="171" spans="1:6" ht="13.6" x14ac:dyDescent="0.2">
      <c r="A171" s="23"/>
      <c r="B171" s="20"/>
      <c r="C171" s="3"/>
      <c r="D171" s="2"/>
      <c r="E171" s="20">
        <f t="shared" si="4"/>
        <v>0</v>
      </c>
      <c r="F171" s="3"/>
    </row>
    <row r="172" spans="1:6" ht="13.6" x14ac:dyDescent="0.2">
      <c r="A172" s="23"/>
      <c r="B172" s="20"/>
      <c r="C172" s="3"/>
      <c r="D172" s="2"/>
      <c r="E172" s="20">
        <f t="shared" si="4"/>
        <v>0</v>
      </c>
      <c r="F172" s="3"/>
    </row>
    <row r="173" spans="1:6" ht="13.6" x14ac:dyDescent="0.2">
      <c r="A173" s="23"/>
      <c r="B173" s="35"/>
      <c r="C173" s="3"/>
      <c r="D173" s="2"/>
      <c r="E173" s="20">
        <f t="shared" si="4"/>
        <v>0</v>
      </c>
      <c r="F173" s="3"/>
    </row>
    <row r="174" spans="1:6" ht="13.6" x14ac:dyDescent="0.2">
      <c r="A174" s="23"/>
      <c r="B174" s="35"/>
      <c r="C174" s="3"/>
      <c r="D174" s="2"/>
      <c r="E174" s="20">
        <f t="shared" si="4"/>
        <v>0</v>
      </c>
      <c r="F174" s="3"/>
    </row>
    <row r="175" spans="1:6" ht="13.6" x14ac:dyDescent="0.2">
      <c r="A175" s="23"/>
      <c r="B175" s="2"/>
      <c r="C175" s="3"/>
      <c r="D175" s="2"/>
      <c r="E175" s="20">
        <f t="shared" si="4"/>
        <v>0</v>
      </c>
      <c r="F175" s="3"/>
    </row>
    <row r="176" spans="1:6" ht="13.6" x14ac:dyDescent="0.2">
      <c r="A176" s="23"/>
      <c r="B176" s="2"/>
      <c r="C176" s="3"/>
      <c r="D176" s="2"/>
      <c r="E176" s="20">
        <f t="shared" si="4"/>
        <v>0</v>
      </c>
      <c r="F176" s="3"/>
    </row>
    <row r="177" spans="1:6" ht="13.6" x14ac:dyDescent="0.2">
      <c r="A177" s="23"/>
      <c r="B177" s="9"/>
      <c r="C177" s="1"/>
      <c r="D177" s="37"/>
      <c r="E177" s="20">
        <f t="shared" si="4"/>
        <v>0</v>
      </c>
      <c r="F177" s="1"/>
    </row>
    <row r="178" spans="1:6" ht="13.6" x14ac:dyDescent="0.2">
      <c r="A178" s="23"/>
      <c r="B178" s="9"/>
      <c r="C178" s="1"/>
      <c r="D178" s="37"/>
      <c r="E178" s="20">
        <f t="shared" si="4"/>
        <v>0</v>
      </c>
      <c r="F178" s="1"/>
    </row>
    <row r="179" spans="1:6" ht="13.6" x14ac:dyDescent="0.2">
      <c r="A179" s="23"/>
      <c r="B179" s="9"/>
      <c r="C179" s="1"/>
      <c r="D179" s="37"/>
      <c r="E179" s="20">
        <f t="shared" si="4"/>
        <v>0</v>
      </c>
      <c r="F179" s="1"/>
    </row>
    <row r="180" spans="1:6" ht="13.6" x14ac:dyDescent="0.2">
      <c r="A180" s="23"/>
      <c r="B180" s="9"/>
      <c r="C180" s="30"/>
      <c r="D180" s="37"/>
      <c r="E180" s="20">
        <f t="shared" si="4"/>
        <v>0</v>
      </c>
      <c r="F180" s="1"/>
    </row>
    <row r="181" spans="1:6" ht="13.6" x14ac:dyDescent="0.2">
      <c r="A181" s="23"/>
      <c r="B181" s="9"/>
      <c r="C181" s="30"/>
      <c r="D181" s="37"/>
      <c r="E181" s="20">
        <f t="shared" si="4"/>
        <v>0</v>
      </c>
      <c r="F181" s="1"/>
    </row>
    <row r="182" spans="1:6" ht="13.6" x14ac:dyDescent="0.2">
      <c r="A182" s="23"/>
      <c r="B182" s="9"/>
      <c r="C182" s="30"/>
      <c r="D182" s="9"/>
      <c r="E182" s="20">
        <f t="shared" si="4"/>
        <v>0</v>
      </c>
      <c r="F182" s="1"/>
    </row>
    <row r="183" spans="1:6" ht="13.6" x14ac:dyDescent="0.2">
      <c r="A183" s="23"/>
      <c r="B183" s="9"/>
      <c r="C183" s="30"/>
      <c r="D183" s="9"/>
      <c r="E183" s="20">
        <f t="shared" si="4"/>
        <v>0</v>
      </c>
      <c r="F183" s="1"/>
    </row>
    <row r="184" spans="1:6" ht="13.6" x14ac:dyDescent="0.2">
      <c r="A184" s="23"/>
      <c r="B184" s="9"/>
      <c r="C184" s="30"/>
      <c r="D184" s="9"/>
      <c r="E184" s="20">
        <f t="shared" si="4"/>
        <v>0</v>
      </c>
      <c r="F184" s="1"/>
    </row>
    <row r="185" spans="1:6" ht="13.6" x14ac:dyDescent="0.2">
      <c r="A185" s="23"/>
      <c r="B185" s="9"/>
      <c r="C185" s="30"/>
      <c r="D185" s="9"/>
      <c r="E185" s="20">
        <f t="shared" si="4"/>
        <v>0</v>
      </c>
      <c r="F185" s="1"/>
    </row>
    <row r="186" spans="1:6" ht="13.6" x14ac:dyDescent="0.2">
      <c r="A186" s="23"/>
      <c r="B186" s="9"/>
      <c r="C186" s="30"/>
      <c r="D186" s="9"/>
      <c r="E186" s="20">
        <f t="shared" si="4"/>
        <v>0</v>
      </c>
      <c r="F186" s="1"/>
    </row>
    <row r="187" spans="1:6" ht="13.6" x14ac:dyDescent="0.2">
      <c r="A187" s="23"/>
      <c r="B187" s="9"/>
      <c r="C187" s="30"/>
      <c r="D187" s="9"/>
      <c r="E187" s="20">
        <f t="shared" si="4"/>
        <v>0</v>
      </c>
      <c r="F187" s="1"/>
    </row>
    <row r="188" spans="1:6" ht="13.6" x14ac:dyDescent="0.2">
      <c r="A188" s="23"/>
      <c r="B188" s="9"/>
      <c r="C188" s="9"/>
      <c r="D188" s="9"/>
      <c r="E188" s="20">
        <f t="shared" si="4"/>
        <v>0</v>
      </c>
      <c r="F188" s="1"/>
    </row>
    <row r="189" spans="1:6" ht="13.6" x14ac:dyDescent="0.2">
      <c r="A189" s="23"/>
      <c r="B189" s="9"/>
      <c r="C189" s="9"/>
      <c r="D189" s="9"/>
      <c r="E189" s="20">
        <f t="shared" si="4"/>
        <v>0</v>
      </c>
      <c r="F189" s="1"/>
    </row>
    <row r="190" spans="1:6" ht="13.6" x14ac:dyDescent="0.2">
      <c r="A190" s="23"/>
      <c r="B190" s="9"/>
      <c r="C190" s="1"/>
      <c r="D190" s="9"/>
      <c r="E190" s="20">
        <f t="shared" si="4"/>
        <v>0</v>
      </c>
      <c r="F190" s="1"/>
    </row>
    <row r="191" spans="1:6" ht="13.6" x14ac:dyDescent="0.2">
      <c r="A191" s="23"/>
      <c r="B191" s="9"/>
      <c r="C191" s="1"/>
      <c r="D191" s="9"/>
      <c r="E191" s="20">
        <f t="shared" si="4"/>
        <v>0</v>
      </c>
      <c r="F191" s="1"/>
    </row>
    <row r="192" spans="1:6" ht="13.6" x14ac:dyDescent="0.2">
      <c r="A192" s="23"/>
      <c r="B192" s="30"/>
      <c r="C192" s="1"/>
      <c r="D192" s="9"/>
      <c r="E192" s="20">
        <f t="shared" si="4"/>
        <v>0</v>
      </c>
      <c r="F192" s="1"/>
    </row>
    <row r="193" spans="1:6" ht="13.6" x14ac:dyDescent="0.2">
      <c r="A193" s="23"/>
      <c r="B193" s="30"/>
      <c r="C193" s="1"/>
      <c r="D193" s="9"/>
      <c r="E193" s="20">
        <f t="shared" si="4"/>
        <v>0</v>
      </c>
      <c r="F193" s="1"/>
    </row>
    <row r="194" spans="1:6" ht="13.6" x14ac:dyDescent="0.2">
      <c r="A194" s="23"/>
      <c r="B194" s="30"/>
      <c r="C194" s="1"/>
      <c r="D194" s="9"/>
      <c r="E194" s="20">
        <f t="shared" si="4"/>
        <v>0</v>
      </c>
      <c r="F194" s="1"/>
    </row>
    <row r="195" spans="1:6" ht="13.6" x14ac:dyDescent="0.2">
      <c r="A195" s="23"/>
      <c r="B195" s="30"/>
      <c r="C195" s="1"/>
      <c r="D195" s="9"/>
      <c r="E195" s="20">
        <f t="shared" si="4"/>
        <v>0</v>
      </c>
    </row>
    <row r="196" spans="1:6" ht="13.6" x14ac:dyDescent="0.2">
      <c r="A196" s="23"/>
      <c r="B196" s="30"/>
      <c r="C196" s="1"/>
      <c r="D196" s="9"/>
      <c r="E196" s="20">
        <f t="shared" si="4"/>
        <v>0</v>
      </c>
    </row>
    <row r="197" spans="1:6" ht="13.6" x14ac:dyDescent="0.2">
      <c r="A197" s="23"/>
      <c r="B197" s="30"/>
      <c r="C197" s="1"/>
      <c r="D197" s="9"/>
      <c r="E197" s="20">
        <f t="shared" si="4"/>
        <v>0</v>
      </c>
    </row>
    <row r="198" spans="1:6" ht="13.6" x14ac:dyDescent="0.2">
      <c r="A198" s="23"/>
      <c r="B198" s="30"/>
      <c r="C198" s="1"/>
      <c r="D198" s="2"/>
      <c r="E198" s="20">
        <f t="shared" si="4"/>
        <v>0</v>
      </c>
    </row>
    <row r="199" spans="1:6" ht="13.6" x14ac:dyDescent="0.2">
      <c r="A199" s="23"/>
      <c r="B199" s="30"/>
      <c r="C199" s="1"/>
      <c r="D199" s="2"/>
      <c r="E199" s="20">
        <f t="shared" si="4"/>
        <v>0</v>
      </c>
    </row>
    <row r="200" spans="1:6" ht="13.6" x14ac:dyDescent="0.2">
      <c r="A200" s="23"/>
      <c r="B200" s="30"/>
      <c r="C200" s="1"/>
      <c r="D200" s="2"/>
      <c r="E200" s="20">
        <f t="shared" si="4"/>
        <v>0</v>
      </c>
    </row>
    <row r="201" spans="1:6" ht="13.6" x14ac:dyDescent="0.2">
      <c r="A201" s="23"/>
      <c r="B201" s="30"/>
      <c r="C201" s="1"/>
      <c r="D201" s="2"/>
      <c r="E201" s="20">
        <f t="shared" si="4"/>
        <v>0</v>
      </c>
    </row>
    <row r="202" spans="1:6" ht="13.6" x14ac:dyDescent="0.2">
      <c r="A202" s="23"/>
      <c r="B202" s="30"/>
      <c r="C202" s="1"/>
      <c r="D202" s="2"/>
      <c r="E202" s="40">
        <f t="shared" si="4"/>
        <v>0</v>
      </c>
    </row>
    <row r="203" spans="1:6" ht="13.6" x14ac:dyDescent="0.2">
      <c r="A203" s="23"/>
      <c r="B203" s="30"/>
      <c r="C203" s="1"/>
      <c r="D203" s="2"/>
      <c r="E203" s="20">
        <f t="shared" si="4"/>
        <v>0</v>
      </c>
    </row>
    <row r="204" spans="1:6" ht="13.6" x14ac:dyDescent="0.2">
      <c r="A204" s="23"/>
      <c r="B204" s="30"/>
      <c r="C204" s="1"/>
      <c r="D204" s="2"/>
      <c r="E204" s="20">
        <f t="shared" si="4"/>
        <v>0</v>
      </c>
    </row>
    <row r="205" spans="1:6" ht="13.6" x14ac:dyDescent="0.2">
      <c r="A205" s="23"/>
      <c r="B205" s="30"/>
      <c r="C205" s="9"/>
      <c r="D205" s="2"/>
      <c r="E205" s="20">
        <f t="shared" si="4"/>
        <v>0</v>
      </c>
    </row>
    <row r="206" spans="1:6" ht="13.6" x14ac:dyDescent="0.2">
      <c r="A206" s="23"/>
      <c r="B206" s="30"/>
      <c r="C206" s="1"/>
      <c r="D206" s="2"/>
      <c r="E206" s="20">
        <f t="shared" si="4"/>
        <v>0</v>
      </c>
    </row>
    <row r="207" spans="1:6" ht="13.6" x14ac:dyDescent="0.2">
      <c r="A207" s="23"/>
      <c r="B207" s="30"/>
      <c r="C207" s="9"/>
      <c r="D207" s="37"/>
      <c r="E207" s="20">
        <f t="shared" si="4"/>
        <v>0</v>
      </c>
    </row>
    <row r="208" spans="1:6" ht="13.6" x14ac:dyDescent="0.2">
      <c r="A208" s="23"/>
      <c r="B208" s="30"/>
      <c r="C208" s="9"/>
      <c r="D208" s="1"/>
      <c r="E208" s="20">
        <f t="shared" si="4"/>
        <v>0</v>
      </c>
    </row>
    <row r="209" spans="1:5" ht="13.6" x14ac:dyDescent="0.2">
      <c r="A209" s="23"/>
      <c r="B209" s="30"/>
      <c r="C209" s="9"/>
      <c r="D209" s="35"/>
      <c r="E209" s="20">
        <f t="shared" si="4"/>
        <v>0</v>
      </c>
    </row>
    <row r="210" spans="1:5" ht="13.6" x14ac:dyDescent="0.2">
      <c r="A210" s="23"/>
      <c r="B210" s="9"/>
      <c r="C210" s="9"/>
      <c r="D210" s="35"/>
      <c r="E210" s="20">
        <f t="shared" si="4"/>
        <v>0</v>
      </c>
    </row>
    <row r="211" spans="1:5" ht="13.6" x14ac:dyDescent="0.2">
      <c r="A211" s="23"/>
      <c r="B211" s="9"/>
      <c r="C211" s="9"/>
      <c r="D211" s="35"/>
      <c r="E211" s="20">
        <f t="shared" si="4"/>
        <v>0</v>
      </c>
    </row>
    <row r="212" spans="1:5" ht="13.6" x14ac:dyDescent="0.2">
      <c r="A212" s="23"/>
      <c r="B212" s="9"/>
      <c r="C212" s="9"/>
      <c r="D212" s="35"/>
      <c r="E212" s="20">
        <f t="shared" si="4"/>
        <v>0</v>
      </c>
    </row>
    <row r="213" spans="1:5" ht="13.6" x14ac:dyDescent="0.2">
      <c r="A213" s="23"/>
      <c r="B213" s="30"/>
      <c r="C213" s="9"/>
      <c r="D213" s="35"/>
      <c r="E213" s="20">
        <f t="shared" si="4"/>
        <v>0</v>
      </c>
    </row>
    <row r="214" spans="1:5" ht="13.6" x14ac:dyDescent="0.2">
      <c r="A214" s="23"/>
      <c r="B214" s="30"/>
      <c r="C214" s="9"/>
      <c r="D214" s="35"/>
      <c r="E214" s="20">
        <f t="shared" si="4"/>
        <v>0</v>
      </c>
    </row>
    <row r="215" spans="1:5" ht="13.6" x14ac:dyDescent="0.2">
      <c r="A215" s="23"/>
      <c r="B215" s="30"/>
      <c r="C215" s="9"/>
      <c r="D215" s="35"/>
    </row>
    <row r="216" spans="1:5" ht="13.6" x14ac:dyDescent="0.2">
      <c r="A216" s="23"/>
      <c r="B216" s="30"/>
      <c r="C216" s="1"/>
      <c r="D216" s="35"/>
    </row>
    <row r="217" spans="1:5" x14ac:dyDescent="0.2">
      <c r="B217" s="30"/>
      <c r="C217" s="1"/>
      <c r="D217" s="35"/>
    </row>
    <row r="218" spans="1:5" x14ac:dyDescent="0.2">
      <c r="B218" s="30"/>
      <c r="C218" s="1"/>
      <c r="D218" s="35"/>
    </row>
    <row r="219" spans="1:5" x14ac:dyDescent="0.2">
      <c r="B219" s="30"/>
      <c r="D219" s="41"/>
    </row>
    <row r="220" spans="1:5" x14ac:dyDescent="0.2">
      <c r="B220" s="30"/>
    </row>
    <row r="221" spans="1:5" x14ac:dyDescent="0.2">
      <c r="B221" s="36"/>
    </row>
    <row r="222" spans="1:5" x14ac:dyDescent="0.2">
      <c r="B222" s="36"/>
    </row>
    <row r="223" spans="1:5" x14ac:dyDescent="0.2">
      <c r="B223" s="36"/>
    </row>
  </sheetData>
  <autoFilter ref="B1:B223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2"/>
  <sheetViews>
    <sheetView topLeftCell="A37" workbookViewId="0">
      <selection activeCell="B75" sqref="B75"/>
    </sheetView>
  </sheetViews>
  <sheetFormatPr baseColWidth="10" defaultRowHeight="12.9" x14ac:dyDescent="0.2"/>
  <cols>
    <col min="1" max="1" width="13.125" customWidth="1"/>
    <col min="2" max="2" width="71.75" customWidth="1"/>
    <col min="3" max="3" width="15.375" customWidth="1"/>
    <col min="4" max="4" width="14.625" customWidth="1"/>
    <col min="5" max="5" width="16.25" customWidth="1"/>
    <col min="6" max="6" width="14.625" customWidth="1"/>
    <col min="9" max="9" width="54" customWidth="1"/>
  </cols>
  <sheetData>
    <row r="1" spans="1:13" ht="16.3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ht="13.6" x14ac:dyDescent="0.25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9</v>
      </c>
      <c r="M2" s="14" t="s">
        <v>0</v>
      </c>
    </row>
    <row r="3" spans="1:13" ht="14.3" x14ac:dyDescent="0.25">
      <c r="A3" s="16">
        <v>45505</v>
      </c>
      <c r="B3" s="17" t="s">
        <v>510</v>
      </c>
      <c r="C3" s="20"/>
      <c r="D3" s="19"/>
      <c r="E3" s="20">
        <v>13355</v>
      </c>
      <c r="F3" s="16"/>
      <c r="H3" s="26">
        <v>45505</v>
      </c>
      <c r="I3" s="17" t="s">
        <v>510</v>
      </c>
      <c r="J3" s="18"/>
      <c r="K3" s="19"/>
      <c r="L3" s="20">
        <v>128</v>
      </c>
      <c r="M3" s="26"/>
    </row>
    <row r="4" spans="1:13" ht="14.3" x14ac:dyDescent="0.25">
      <c r="A4" s="25">
        <v>45505</v>
      </c>
      <c r="B4" s="4" t="s">
        <v>511</v>
      </c>
      <c r="C4" s="29"/>
      <c r="D4" s="20">
        <v>3221</v>
      </c>
      <c r="E4" s="20">
        <f>E3+C4-D4</f>
        <v>10134</v>
      </c>
      <c r="F4" s="24"/>
      <c r="H4" s="23">
        <v>45505</v>
      </c>
      <c r="I4" s="4" t="s">
        <v>516</v>
      </c>
      <c r="J4" s="29"/>
      <c r="K4" s="4">
        <v>121</v>
      </c>
      <c r="L4" s="20">
        <f>L3+J4-K4</f>
        <v>7</v>
      </c>
      <c r="M4" s="26"/>
    </row>
    <row r="5" spans="1:13" ht="13.6" x14ac:dyDescent="0.2">
      <c r="A5" s="25">
        <v>45505</v>
      </c>
      <c r="B5" s="20" t="s">
        <v>46</v>
      </c>
      <c r="C5" s="20">
        <v>74000</v>
      </c>
      <c r="D5" s="20"/>
      <c r="E5" s="20">
        <f t="shared" ref="E5:E12" si="0">E4+C5-D5</f>
        <v>84134</v>
      </c>
      <c r="F5" s="1"/>
      <c r="H5" s="51">
        <v>45510</v>
      </c>
      <c r="I5" s="4" t="s">
        <v>540</v>
      </c>
      <c r="J5" s="29">
        <v>8500</v>
      </c>
      <c r="K5" s="29"/>
      <c r="L5" s="20">
        <f t="shared" ref="L5:L6" si="1">L4+J5-K5</f>
        <v>8507</v>
      </c>
      <c r="M5" s="1"/>
    </row>
    <row r="6" spans="1:13" ht="13.6" x14ac:dyDescent="0.2">
      <c r="A6" s="25">
        <v>45505</v>
      </c>
      <c r="B6" s="20" t="s">
        <v>235</v>
      </c>
      <c r="C6" s="1"/>
      <c r="D6" s="20">
        <v>33672</v>
      </c>
      <c r="E6" s="20">
        <f t="shared" si="0"/>
        <v>50462</v>
      </c>
      <c r="F6" s="1"/>
      <c r="H6" s="23">
        <v>45510</v>
      </c>
      <c r="I6" s="4" t="s">
        <v>541</v>
      </c>
      <c r="J6" s="29">
        <v>8500</v>
      </c>
      <c r="K6" s="29"/>
      <c r="L6" s="20">
        <f t="shared" si="1"/>
        <v>17007</v>
      </c>
      <c r="M6" s="1"/>
    </row>
    <row r="7" spans="1:13" ht="13.6" x14ac:dyDescent="0.2">
      <c r="A7" s="25">
        <v>45505</v>
      </c>
      <c r="B7" s="20" t="s">
        <v>513</v>
      </c>
      <c r="C7" s="20"/>
      <c r="D7" s="20">
        <v>46820</v>
      </c>
      <c r="E7" s="20">
        <f t="shared" si="0"/>
        <v>3642</v>
      </c>
      <c r="F7" s="1"/>
      <c r="H7" s="51">
        <v>45510</v>
      </c>
      <c r="I7" s="4" t="s">
        <v>542</v>
      </c>
      <c r="J7" s="29">
        <v>8500</v>
      </c>
      <c r="K7" s="29"/>
      <c r="L7" s="20">
        <f>L6+J7-K7</f>
        <v>25507</v>
      </c>
      <c r="M7" s="1"/>
    </row>
    <row r="8" spans="1:13" ht="13.6" x14ac:dyDescent="0.2">
      <c r="A8" s="25">
        <v>45505</v>
      </c>
      <c r="B8" s="20" t="s">
        <v>514</v>
      </c>
      <c r="C8" s="20"/>
      <c r="D8" s="20">
        <v>353</v>
      </c>
      <c r="E8" s="20">
        <f t="shared" si="0"/>
        <v>3289</v>
      </c>
      <c r="F8" s="1"/>
      <c r="H8" s="23">
        <v>45510</v>
      </c>
      <c r="I8" s="4" t="s">
        <v>543</v>
      </c>
      <c r="J8" s="29">
        <v>8500</v>
      </c>
      <c r="K8" s="4"/>
      <c r="L8" s="20">
        <f t="shared" ref="L8:L26" si="2">L7+J8-K8</f>
        <v>34007</v>
      </c>
      <c r="M8" s="1"/>
    </row>
    <row r="9" spans="1:13" ht="13.6" x14ac:dyDescent="0.2">
      <c r="A9" s="25">
        <v>45505</v>
      </c>
      <c r="B9" s="20" t="s">
        <v>288</v>
      </c>
      <c r="C9" s="20"/>
      <c r="D9" s="20">
        <v>840</v>
      </c>
      <c r="E9" s="20">
        <f t="shared" si="0"/>
        <v>2449</v>
      </c>
      <c r="F9" s="1"/>
      <c r="H9" s="51">
        <v>45510</v>
      </c>
      <c r="I9" s="4" t="s">
        <v>544</v>
      </c>
      <c r="J9" s="29">
        <v>8500</v>
      </c>
      <c r="K9" s="4"/>
      <c r="L9" s="20">
        <f t="shared" si="2"/>
        <v>42507</v>
      </c>
      <c r="M9" s="1"/>
    </row>
    <row r="10" spans="1:13" ht="13.6" x14ac:dyDescent="0.2">
      <c r="A10" s="25">
        <v>45506</v>
      </c>
      <c r="B10" s="20" t="s">
        <v>515</v>
      </c>
      <c r="C10" s="20"/>
      <c r="D10" s="20">
        <v>140</v>
      </c>
      <c r="E10" s="20">
        <f t="shared" si="0"/>
        <v>2309</v>
      </c>
      <c r="F10" s="1"/>
      <c r="H10" s="23">
        <v>45510</v>
      </c>
      <c r="I10" s="4" t="s">
        <v>545</v>
      </c>
      <c r="J10" s="29">
        <v>8500</v>
      </c>
      <c r="K10" s="4"/>
      <c r="L10" s="20">
        <f t="shared" si="2"/>
        <v>51007</v>
      </c>
      <c r="M10" s="1"/>
    </row>
    <row r="11" spans="1:13" ht="13.6" x14ac:dyDescent="0.2">
      <c r="A11" s="25">
        <v>45506</v>
      </c>
      <c r="B11" s="20" t="s">
        <v>517</v>
      </c>
      <c r="C11" s="20"/>
      <c r="D11" s="20">
        <v>424</v>
      </c>
      <c r="E11" s="20">
        <f t="shared" si="0"/>
        <v>1885</v>
      </c>
      <c r="F11" s="1"/>
      <c r="H11" s="51">
        <v>45510</v>
      </c>
      <c r="I11" s="4" t="s">
        <v>546</v>
      </c>
      <c r="J11" s="29">
        <v>8500</v>
      </c>
      <c r="K11" s="4"/>
      <c r="L11" s="20">
        <f t="shared" si="2"/>
        <v>59507</v>
      </c>
      <c r="M11" s="1"/>
    </row>
    <row r="12" spans="1:13" ht="13.6" x14ac:dyDescent="0.2">
      <c r="A12" s="25">
        <v>45506</v>
      </c>
      <c r="B12" s="4" t="s">
        <v>518</v>
      </c>
      <c r="C12" s="20"/>
      <c r="D12" s="20">
        <v>1050</v>
      </c>
      <c r="E12" s="20">
        <f t="shared" si="0"/>
        <v>835</v>
      </c>
      <c r="F12" s="1"/>
      <c r="H12" s="23">
        <v>45510</v>
      </c>
      <c r="I12" s="4" t="s">
        <v>547</v>
      </c>
      <c r="J12" s="29">
        <v>8500</v>
      </c>
      <c r="K12" s="4"/>
      <c r="L12" s="20">
        <f t="shared" si="2"/>
        <v>68007</v>
      </c>
      <c r="M12" s="1"/>
    </row>
    <row r="13" spans="1:13" ht="13.6" x14ac:dyDescent="0.2">
      <c r="A13" s="25">
        <v>45506</v>
      </c>
      <c r="B13" s="4" t="s">
        <v>46</v>
      </c>
      <c r="C13" s="20">
        <v>10000</v>
      </c>
      <c r="D13" s="20"/>
      <c r="E13" s="20">
        <f t="shared" ref="E13:E77" si="3">E12+C13-D13</f>
        <v>10835</v>
      </c>
      <c r="F13" s="1"/>
      <c r="H13" s="51">
        <v>45510</v>
      </c>
      <c r="I13" s="4" t="s">
        <v>548</v>
      </c>
      <c r="J13" s="29">
        <v>8500</v>
      </c>
      <c r="K13" s="4"/>
      <c r="L13" s="20">
        <f t="shared" si="2"/>
        <v>76507</v>
      </c>
      <c r="M13" s="1"/>
    </row>
    <row r="14" spans="1:13" ht="13.6" x14ac:dyDescent="0.2">
      <c r="A14" s="25">
        <v>45506</v>
      </c>
      <c r="B14" s="4" t="s">
        <v>519</v>
      </c>
      <c r="C14" s="27"/>
      <c r="D14" s="20">
        <v>500</v>
      </c>
      <c r="E14" s="20">
        <f t="shared" si="3"/>
        <v>10335</v>
      </c>
      <c r="F14" s="1"/>
      <c r="H14" s="23">
        <v>45510</v>
      </c>
      <c r="I14" s="4" t="s">
        <v>549</v>
      </c>
      <c r="J14" s="29">
        <v>8500</v>
      </c>
      <c r="K14" s="4"/>
      <c r="L14" s="20">
        <f t="shared" si="2"/>
        <v>85007</v>
      </c>
      <c r="M14" s="1"/>
    </row>
    <row r="15" spans="1:13" ht="13.6" x14ac:dyDescent="0.2">
      <c r="A15" s="25">
        <v>45509</v>
      </c>
      <c r="B15" s="20" t="s">
        <v>520</v>
      </c>
      <c r="C15" s="27"/>
      <c r="D15" s="20">
        <v>1600</v>
      </c>
      <c r="E15" s="20">
        <f t="shared" si="3"/>
        <v>8735</v>
      </c>
      <c r="F15" s="1"/>
      <c r="H15" s="51">
        <v>45510</v>
      </c>
      <c r="I15" s="9" t="s">
        <v>550</v>
      </c>
      <c r="J15" s="29"/>
      <c r="K15" s="4">
        <v>42500</v>
      </c>
      <c r="L15" s="20">
        <f t="shared" si="2"/>
        <v>42507</v>
      </c>
      <c r="M15" s="1"/>
    </row>
    <row r="16" spans="1:13" ht="13.6" x14ac:dyDescent="0.2">
      <c r="A16" s="25">
        <v>45509</v>
      </c>
      <c r="B16" s="20" t="s">
        <v>521</v>
      </c>
      <c r="C16" s="20"/>
      <c r="D16" s="20">
        <v>1700</v>
      </c>
      <c r="E16" s="20">
        <f t="shared" si="3"/>
        <v>7035</v>
      </c>
      <c r="F16" s="1"/>
      <c r="H16" s="23">
        <v>45510</v>
      </c>
      <c r="I16" s="9" t="s">
        <v>551</v>
      </c>
      <c r="J16" s="29"/>
      <c r="K16" s="4">
        <v>42500</v>
      </c>
      <c r="L16" s="20">
        <f t="shared" si="2"/>
        <v>7</v>
      </c>
      <c r="M16" s="1"/>
    </row>
    <row r="17" spans="1:13" ht="13.6" x14ac:dyDescent="0.2">
      <c r="A17" s="25">
        <v>45509</v>
      </c>
      <c r="B17" s="4" t="s">
        <v>530</v>
      </c>
      <c r="C17" s="20"/>
      <c r="D17" s="20">
        <v>1390</v>
      </c>
      <c r="E17" s="20">
        <f t="shared" si="3"/>
        <v>5645</v>
      </c>
      <c r="F17" s="1"/>
      <c r="H17" s="23">
        <v>45533</v>
      </c>
      <c r="I17" s="36" t="s">
        <v>46</v>
      </c>
      <c r="J17" s="29">
        <v>750</v>
      </c>
      <c r="K17" s="4"/>
      <c r="L17" s="20">
        <f t="shared" si="2"/>
        <v>757</v>
      </c>
      <c r="M17" s="1"/>
    </row>
    <row r="18" spans="1:13" ht="13.6" x14ac:dyDescent="0.2">
      <c r="A18" s="25">
        <v>45510</v>
      </c>
      <c r="B18" s="4" t="s">
        <v>522</v>
      </c>
      <c r="C18" s="20"/>
      <c r="D18" s="20">
        <v>2174</v>
      </c>
      <c r="E18" s="20">
        <f t="shared" si="3"/>
        <v>3471</v>
      </c>
      <c r="F18" s="1"/>
      <c r="H18" s="23">
        <v>45533</v>
      </c>
      <c r="I18" s="9" t="s">
        <v>238</v>
      </c>
      <c r="J18" s="29"/>
      <c r="K18" s="4">
        <v>681</v>
      </c>
      <c r="L18" s="20">
        <f t="shared" si="2"/>
        <v>76</v>
      </c>
      <c r="M18" s="1"/>
    </row>
    <row r="19" spans="1:13" ht="13.6" x14ac:dyDescent="0.2">
      <c r="A19" s="25">
        <v>45511</v>
      </c>
      <c r="B19" s="4" t="s">
        <v>523</v>
      </c>
      <c r="C19" s="20"/>
      <c r="D19" s="20">
        <v>250</v>
      </c>
      <c r="E19" s="20">
        <f t="shared" si="3"/>
        <v>3221</v>
      </c>
      <c r="F19" s="1"/>
      <c r="H19" s="23">
        <v>45534</v>
      </c>
      <c r="I19" s="36" t="s">
        <v>46</v>
      </c>
      <c r="J19" s="4">
        <v>2100</v>
      </c>
      <c r="K19" s="4"/>
      <c r="L19" s="20">
        <f t="shared" si="2"/>
        <v>2176</v>
      </c>
      <c r="M19" s="1"/>
    </row>
    <row r="20" spans="1:13" ht="13.6" x14ac:dyDescent="0.2">
      <c r="A20" s="25">
        <v>45511</v>
      </c>
      <c r="B20" s="4" t="s">
        <v>46</v>
      </c>
      <c r="C20" s="20">
        <v>18000</v>
      </c>
      <c r="D20" s="20"/>
      <c r="E20" s="20">
        <f t="shared" si="3"/>
        <v>21221</v>
      </c>
      <c r="F20" s="1"/>
      <c r="H20" s="23">
        <v>45534</v>
      </c>
      <c r="I20" s="36" t="s">
        <v>432</v>
      </c>
      <c r="J20" s="29"/>
      <c r="K20" s="4">
        <v>442</v>
      </c>
      <c r="L20" s="20">
        <f t="shared" si="2"/>
        <v>1734</v>
      </c>
      <c r="M20" s="1"/>
    </row>
    <row r="21" spans="1:13" ht="13.6" x14ac:dyDescent="0.2">
      <c r="A21" s="25">
        <v>45511</v>
      </c>
      <c r="B21" s="4" t="s">
        <v>526</v>
      </c>
      <c r="C21" s="20"/>
      <c r="D21" s="20">
        <v>12200</v>
      </c>
      <c r="E21" s="20">
        <f t="shared" si="3"/>
        <v>9021</v>
      </c>
      <c r="F21" s="1"/>
      <c r="H21" s="23">
        <v>45534</v>
      </c>
      <c r="I21" s="36" t="s">
        <v>575</v>
      </c>
      <c r="J21" s="29"/>
      <c r="K21" s="4">
        <v>183</v>
      </c>
      <c r="L21" s="20">
        <f t="shared" si="2"/>
        <v>1551</v>
      </c>
      <c r="M21" s="1"/>
    </row>
    <row r="22" spans="1:13" ht="13.6" x14ac:dyDescent="0.2">
      <c r="A22" s="25">
        <v>45511</v>
      </c>
      <c r="B22" s="4" t="s">
        <v>524</v>
      </c>
      <c r="C22" s="27"/>
      <c r="D22" s="20">
        <v>615</v>
      </c>
      <c r="E22" s="20">
        <f t="shared" si="3"/>
        <v>8406</v>
      </c>
      <c r="F22" s="1"/>
      <c r="H22" s="23">
        <v>45534</v>
      </c>
      <c r="I22" s="36" t="s">
        <v>576</v>
      </c>
      <c r="J22" s="29"/>
      <c r="K22" s="4">
        <v>399</v>
      </c>
      <c r="L22" s="20">
        <f t="shared" si="2"/>
        <v>1152</v>
      </c>
      <c r="M22" s="1"/>
    </row>
    <row r="23" spans="1:13" ht="13.6" x14ac:dyDescent="0.2">
      <c r="A23" s="25">
        <v>45511</v>
      </c>
      <c r="B23" s="4" t="s">
        <v>525</v>
      </c>
      <c r="C23" s="20"/>
      <c r="D23" s="20">
        <v>2255</v>
      </c>
      <c r="E23" s="20">
        <f t="shared" si="3"/>
        <v>6151</v>
      </c>
      <c r="F23" s="1"/>
      <c r="H23" s="23">
        <v>45534</v>
      </c>
      <c r="I23" s="36" t="s">
        <v>577</v>
      </c>
      <c r="J23" s="29"/>
      <c r="K23" s="4">
        <v>494</v>
      </c>
      <c r="L23" s="20">
        <f t="shared" si="2"/>
        <v>658</v>
      </c>
      <c r="M23" s="1"/>
    </row>
    <row r="24" spans="1:13" ht="13.6" x14ac:dyDescent="0.2">
      <c r="A24" s="25">
        <v>45511</v>
      </c>
      <c r="B24" s="4" t="s">
        <v>46</v>
      </c>
      <c r="C24" s="20">
        <v>99959</v>
      </c>
      <c r="D24" s="20"/>
      <c r="E24" s="20">
        <f t="shared" si="3"/>
        <v>106110</v>
      </c>
      <c r="F24" s="53"/>
      <c r="H24" s="23">
        <v>45534</v>
      </c>
      <c r="I24" s="36" t="s">
        <v>578</v>
      </c>
      <c r="J24" s="29"/>
      <c r="K24" s="4">
        <v>426</v>
      </c>
      <c r="L24" s="20">
        <f t="shared" si="2"/>
        <v>232</v>
      </c>
      <c r="M24" s="1"/>
    </row>
    <row r="25" spans="1:13" ht="13.6" x14ac:dyDescent="0.2">
      <c r="A25" s="25">
        <v>45512</v>
      </c>
      <c r="B25" s="20" t="s">
        <v>527</v>
      </c>
      <c r="C25" s="20"/>
      <c r="D25" s="20">
        <v>99959</v>
      </c>
      <c r="E25" s="20">
        <f t="shared" si="3"/>
        <v>6151</v>
      </c>
      <c r="F25" s="2"/>
      <c r="H25" s="23">
        <v>45534</v>
      </c>
      <c r="I25" s="36" t="s">
        <v>579</v>
      </c>
      <c r="J25" s="29"/>
      <c r="K25" s="4">
        <v>66</v>
      </c>
      <c r="L25" s="20">
        <f t="shared" si="2"/>
        <v>166</v>
      </c>
      <c r="M25" s="1"/>
    </row>
    <row r="26" spans="1:13" ht="13.6" x14ac:dyDescent="0.2">
      <c r="A26" s="25">
        <v>45512</v>
      </c>
      <c r="B26" s="4" t="s">
        <v>528</v>
      </c>
      <c r="C26" s="27"/>
      <c r="D26" s="20">
        <v>4902</v>
      </c>
      <c r="E26" s="20">
        <f t="shared" si="3"/>
        <v>1249</v>
      </c>
      <c r="F26" s="1"/>
      <c r="H26" s="23">
        <v>45534</v>
      </c>
      <c r="I26" s="36" t="s">
        <v>580</v>
      </c>
      <c r="J26" s="29"/>
      <c r="K26" s="4">
        <v>133</v>
      </c>
      <c r="L26" s="20">
        <f t="shared" si="2"/>
        <v>33</v>
      </c>
      <c r="M26" s="1"/>
    </row>
    <row r="27" spans="1:13" ht="13.6" x14ac:dyDescent="0.2">
      <c r="A27" s="25">
        <v>45513</v>
      </c>
      <c r="B27" s="4" t="s">
        <v>46</v>
      </c>
      <c r="C27" s="20">
        <v>10000</v>
      </c>
      <c r="D27" s="20"/>
      <c r="E27" s="20">
        <f t="shared" si="3"/>
        <v>11249</v>
      </c>
      <c r="F27" s="1"/>
      <c r="H27" s="23"/>
      <c r="I27" s="9"/>
      <c r="J27" s="29"/>
      <c r="K27" s="29"/>
      <c r="L27" s="20">
        <f t="shared" ref="L27:L29" si="4">L26+J29-K29</f>
        <v>33</v>
      </c>
      <c r="M27" s="1"/>
    </row>
    <row r="28" spans="1:13" ht="13.6" x14ac:dyDescent="0.2">
      <c r="A28" s="25">
        <v>45513</v>
      </c>
      <c r="B28" s="4" t="s">
        <v>529</v>
      </c>
      <c r="C28" s="27"/>
      <c r="D28" s="20">
        <v>658</v>
      </c>
      <c r="E28" s="20">
        <f t="shared" si="3"/>
        <v>10591</v>
      </c>
      <c r="F28" s="2"/>
      <c r="H28" s="23"/>
      <c r="I28" s="29"/>
      <c r="J28" s="1"/>
      <c r="K28" s="29"/>
      <c r="L28" s="20">
        <f t="shared" si="4"/>
        <v>33</v>
      </c>
      <c r="M28" s="1"/>
    </row>
    <row r="29" spans="1:13" ht="13.6" x14ac:dyDescent="0.2">
      <c r="A29" s="25">
        <v>45513</v>
      </c>
      <c r="B29" s="4" t="s">
        <v>505</v>
      </c>
      <c r="C29" s="20"/>
      <c r="D29" s="20">
        <v>6610</v>
      </c>
      <c r="E29" s="20">
        <f t="shared" si="3"/>
        <v>3981</v>
      </c>
      <c r="F29" s="1"/>
      <c r="H29" s="23"/>
      <c r="I29" s="29"/>
      <c r="J29" s="1"/>
      <c r="K29" s="29"/>
      <c r="L29" s="20">
        <f t="shared" si="4"/>
        <v>33</v>
      </c>
      <c r="M29" s="1"/>
    </row>
    <row r="30" spans="1:13" ht="13.6" x14ac:dyDescent="0.2">
      <c r="A30" s="25">
        <v>45513</v>
      </c>
      <c r="B30" s="4" t="s">
        <v>288</v>
      </c>
      <c r="C30" s="20"/>
      <c r="D30" s="20">
        <v>850</v>
      </c>
      <c r="E30" s="20">
        <f t="shared" si="3"/>
        <v>3131</v>
      </c>
      <c r="F30" s="1"/>
      <c r="H30" s="23"/>
      <c r="I30" s="29"/>
      <c r="J30" s="1"/>
      <c r="K30" s="29"/>
      <c r="L30" s="20">
        <f t="shared" ref="L30:L41" si="5">L29+J32-K32</f>
        <v>33</v>
      </c>
      <c r="M30" s="1"/>
    </row>
    <row r="31" spans="1:13" ht="13.6" x14ac:dyDescent="0.2">
      <c r="A31" s="25">
        <v>45516</v>
      </c>
      <c r="B31" s="4" t="s">
        <v>534</v>
      </c>
      <c r="C31" s="27"/>
      <c r="D31" s="20">
        <v>60</v>
      </c>
      <c r="E31" s="20">
        <f t="shared" si="3"/>
        <v>3071</v>
      </c>
      <c r="F31" s="1"/>
      <c r="H31" s="23"/>
      <c r="I31" s="29"/>
      <c r="J31" s="1"/>
      <c r="K31" s="29"/>
      <c r="L31" s="20">
        <f t="shared" si="5"/>
        <v>33</v>
      </c>
      <c r="M31" s="1"/>
    </row>
    <row r="32" spans="1:13" ht="13.6" x14ac:dyDescent="0.2">
      <c r="A32" s="25">
        <v>45516</v>
      </c>
      <c r="B32" s="4" t="s">
        <v>531</v>
      </c>
      <c r="C32" s="27"/>
      <c r="D32" s="20">
        <v>1156</v>
      </c>
      <c r="E32" s="20">
        <f t="shared" si="3"/>
        <v>1915</v>
      </c>
      <c r="F32" s="1"/>
      <c r="H32" s="23"/>
      <c r="I32" s="29"/>
      <c r="J32" s="1"/>
      <c r="K32" s="29"/>
      <c r="L32" s="20">
        <f t="shared" si="5"/>
        <v>33</v>
      </c>
      <c r="M32" s="1"/>
    </row>
    <row r="33" spans="1:13" ht="13.6" x14ac:dyDescent="0.2">
      <c r="A33" s="25">
        <v>45516</v>
      </c>
      <c r="B33" s="20" t="s">
        <v>532</v>
      </c>
      <c r="C33" s="20"/>
      <c r="D33" s="20">
        <v>205</v>
      </c>
      <c r="E33" s="20">
        <f t="shared" si="3"/>
        <v>1710</v>
      </c>
      <c r="F33" s="28"/>
      <c r="H33" s="23"/>
      <c r="I33" s="29"/>
      <c r="J33" s="1"/>
      <c r="K33" s="29"/>
      <c r="L33" s="20">
        <f t="shared" si="5"/>
        <v>33</v>
      </c>
      <c r="M33" s="1"/>
    </row>
    <row r="34" spans="1:13" ht="13.6" x14ac:dyDescent="0.2">
      <c r="A34" s="25">
        <v>45516</v>
      </c>
      <c r="B34" s="20" t="s">
        <v>533</v>
      </c>
      <c r="C34" s="20"/>
      <c r="D34" s="20">
        <v>1080</v>
      </c>
      <c r="E34" s="20">
        <f t="shared" si="3"/>
        <v>630</v>
      </c>
      <c r="F34" s="28"/>
      <c r="H34" s="23"/>
      <c r="I34" s="9"/>
      <c r="J34" s="29"/>
      <c r="K34" s="29"/>
      <c r="L34" s="20">
        <f t="shared" si="5"/>
        <v>33</v>
      </c>
      <c r="M34" s="1"/>
    </row>
    <row r="35" spans="1:13" ht="13.6" x14ac:dyDescent="0.2">
      <c r="A35" s="25">
        <v>45516</v>
      </c>
      <c r="B35" s="20" t="s">
        <v>535</v>
      </c>
      <c r="C35" s="20"/>
      <c r="D35" s="20">
        <v>164</v>
      </c>
      <c r="E35" s="20">
        <f t="shared" si="3"/>
        <v>466</v>
      </c>
      <c r="F35" s="28"/>
      <c r="H35" s="23"/>
      <c r="I35" s="9"/>
      <c r="J35" s="29"/>
      <c r="K35" s="29"/>
      <c r="L35" s="20">
        <f t="shared" si="5"/>
        <v>33</v>
      </c>
      <c r="M35" s="1"/>
    </row>
    <row r="36" spans="1:13" ht="13.6" x14ac:dyDescent="0.2">
      <c r="A36" s="25">
        <v>45520</v>
      </c>
      <c r="B36" s="20" t="s">
        <v>107</v>
      </c>
      <c r="C36" s="20">
        <v>20500</v>
      </c>
      <c r="D36" s="20"/>
      <c r="E36" s="20">
        <f t="shared" si="3"/>
        <v>20966</v>
      </c>
      <c r="F36" s="28"/>
      <c r="H36" s="23"/>
      <c r="I36" s="9"/>
      <c r="J36" s="29"/>
      <c r="K36" s="4"/>
      <c r="L36" s="20">
        <f t="shared" si="5"/>
        <v>33</v>
      </c>
      <c r="M36" s="1"/>
    </row>
    <row r="37" spans="1:13" ht="13.6" x14ac:dyDescent="0.2">
      <c r="A37" s="25">
        <v>45520</v>
      </c>
      <c r="B37" s="20" t="s">
        <v>536</v>
      </c>
      <c r="C37" s="20"/>
      <c r="D37" s="20">
        <v>5000</v>
      </c>
      <c r="E37" s="20">
        <f t="shared" si="3"/>
        <v>15966</v>
      </c>
      <c r="F37" s="28"/>
      <c r="H37" s="23"/>
      <c r="I37" s="9"/>
      <c r="J37" s="29"/>
      <c r="K37" s="4"/>
      <c r="L37" s="20">
        <f t="shared" si="5"/>
        <v>33</v>
      </c>
      <c r="M37" s="1"/>
    </row>
    <row r="38" spans="1:13" ht="13.6" x14ac:dyDescent="0.2">
      <c r="A38" s="25">
        <v>45520</v>
      </c>
      <c r="B38" s="20" t="s">
        <v>537</v>
      </c>
      <c r="C38" s="20"/>
      <c r="D38" s="20">
        <v>488</v>
      </c>
      <c r="E38" s="20">
        <f t="shared" si="3"/>
        <v>15478</v>
      </c>
      <c r="F38" s="28"/>
      <c r="H38" s="23"/>
      <c r="I38" s="9"/>
      <c r="J38" s="29"/>
      <c r="K38" s="4"/>
      <c r="L38" s="20">
        <f t="shared" si="5"/>
        <v>33</v>
      </c>
      <c r="M38" s="1"/>
    </row>
    <row r="39" spans="1:13" ht="13.6" x14ac:dyDescent="0.2">
      <c r="A39" s="25">
        <v>45520</v>
      </c>
      <c r="B39" s="20" t="s">
        <v>552</v>
      </c>
      <c r="C39" s="20"/>
      <c r="D39" s="20">
        <v>1547</v>
      </c>
      <c r="E39" s="20">
        <f t="shared" si="3"/>
        <v>13931</v>
      </c>
      <c r="F39" s="28"/>
      <c r="H39" s="23"/>
      <c r="I39" s="9"/>
      <c r="J39" s="29"/>
      <c r="K39" s="4"/>
      <c r="L39" s="20">
        <f t="shared" si="5"/>
        <v>33</v>
      </c>
      <c r="M39" s="1"/>
    </row>
    <row r="40" spans="1:13" ht="13.6" x14ac:dyDescent="0.2">
      <c r="A40" s="25">
        <v>45520</v>
      </c>
      <c r="B40" s="20" t="s">
        <v>538</v>
      </c>
      <c r="C40" s="29"/>
      <c r="D40" s="20">
        <v>660</v>
      </c>
      <c r="E40" s="20">
        <f t="shared" si="3"/>
        <v>13271</v>
      </c>
      <c r="F40" s="28"/>
      <c r="H40" s="23"/>
      <c r="I40" s="29"/>
      <c r="J40" s="4"/>
      <c r="K40" s="4"/>
      <c r="L40" s="20">
        <f t="shared" si="5"/>
        <v>33</v>
      </c>
      <c r="M40" s="1"/>
    </row>
    <row r="41" spans="1:13" ht="13.6" x14ac:dyDescent="0.2">
      <c r="A41" s="25">
        <v>45520</v>
      </c>
      <c r="B41" s="20" t="s">
        <v>539</v>
      </c>
      <c r="C41" s="29"/>
      <c r="D41" s="20">
        <v>250</v>
      </c>
      <c r="E41" s="20">
        <f t="shared" si="3"/>
        <v>13021</v>
      </c>
      <c r="F41" s="28"/>
      <c r="H41" s="23"/>
      <c r="I41" s="29"/>
      <c r="J41" s="4"/>
      <c r="K41" s="4"/>
      <c r="L41" s="20">
        <f t="shared" si="5"/>
        <v>33</v>
      </c>
      <c r="M41" s="1"/>
    </row>
    <row r="42" spans="1:13" ht="13.6" x14ac:dyDescent="0.2">
      <c r="A42" s="25">
        <v>45520</v>
      </c>
      <c r="B42" s="20" t="s">
        <v>288</v>
      </c>
      <c r="C42" s="29"/>
      <c r="D42" s="50">
        <v>850</v>
      </c>
      <c r="E42" s="20">
        <f t="shared" si="3"/>
        <v>12171</v>
      </c>
      <c r="F42" s="28"/>
      <c r="H42" s="23"/>
      <c r="I42" s="29"/>
      <c r="J42" s="4"/>
      <c r="K42" s="4"/>
      <c r="L42" s="20"/>
      <c r="M42" s="1"/>
    </row>
    <row r="43" spans="1:13" ht="13.6" x14ac:dyDescent="0.2">
      <c r="A43" s="25">
        <v>45520</v>
      </c>
      <c r="B43" s="20" t="s">
        <v>553</v>
      </c>
      <c r="C43" s="29"/>
      <c r="D43" s="50">
        <v>1923</v>
      </c>
      <c r="E43" s="20">
        <f t="shared" si="3"/>
        <v>10248</v>
      </c>
      <c r="F43" s="28"/>
      <c r="H43" s="23"/>
      <c r="I43" s="27"/>
      <c r="J43" s="4"/>
      <c r="K43" s="4"/>
      <c r="L43" s="20"/>
      <c r="M43" s="1"/>
    </row>
    <row r="44" spans="1:13" ht="13.6" x14ac:dyDescent="0.2">
      <c r="A44" s="25">
        <v>45520</v>
      </c>
      <c r="B44" s="20" t="s">
        <v>555</v>
      </c>
      <c r="C44" s="29"/>
      <c r="D44" s="50">
        <v>205</v>
      </c>
      <c r="E44" s="20">
        <f t="shared" si="3"/>
        <v>10043</v>
      </c>
      <c r="F44" s="28"/>
      <c r="H44" s="23"/>
      <c r="I44" s="27"/>
      <c r="J44" s="4"/>
      <c r="K44" s="4"/>
      <c r="L44" s="20"/>
      <c r="M44" s="1"/>
    </row>
    <row r="45" spans="1:13" ht="13.6" x14ac:dyDescent="0.2">
      <c r="A45" s="25">
        <v>45524</v>
      </c>
      <c r="B45" s="20" t="s">
        <v>554</v>
      </c>
      <c r="C45" s="4"/>
      <c r="D45" s="50">
        <v>615</v>
      </c>
      <c r="E45" s="20">
        <f t="shared" si="3"/>
        <v>9428</v>
      </c>
      <c r="F45" s="28"/>
      <c r="H45" s="23"/>
      <c r="I45" s="27"/>
      <c r="J45" s="4"/>
      <c r="K45" s="4"/>
      <c r="L45" s="20"/>
      <c r="M45" s="1"/>
    </row>
    <row r="46" spans="1:13" ht="13.6" x14ac:dyDescent="0.2">
      <c r="A46" s="25">
        <v>45524</v>
      </c>
      <c r="B46" s="20" t="s">
        <v>556</v>
      </c>
      <c r="C46" s="4"/>
      <c r="D46" s="50">
        <v>5878</v>
      </c>
      <c r="E46" s="20">
        <f t="shared" si="3"/>
        <v>3550</v>
      </c>
      <c r="F46" s="1"/>
      <c r="H46" s="23"/>
      <c r="I46" s="27"/>
      <c r="J46" s="4"/>
      <c r="K46" s="4"/>
      <c r="L46" s="20"/>
      <c r="M46" s="1"/>
    </row>
    <row r="47" spans="1:13" ht="13.6" x14ac:dyDescent="0.2">
      <c r="A47" s="25">
        <v>45524</v>
      </c>
      <c r="B47" s="20" t="s">
        <v>46</v>
      </c>
      <c r="C47" s="4">
        <v>22700</v>
      </c>
      <c r="D47" s="50"/>
      <c r="E47" s="20">
        <f t="shared" si="3"/>
        <v>26250</v>
      </c>
      <c r="F47" s="1"/>
      <c r="H47" s="23"/>
      <c r="I47" s="34"/>
      <c r="J47" s="4"/>
      <c r="K47" s="4"/>
      <c r="L47" s="20"/>
      <c r="M47" s="1"/>
    </row>
    <row r="48" spans="1:13" ht="16.3" x14ac:dyDescent="0.3">
      <c r="A48" s="25">
        <v>45524</v>
      </c>
      <c r="B48" s="20" t="s">
        <v>557</v>
      </c>
      <c r="C48" s="4"/>
      <c r="D48" s="67">
        <v>4700</v>
      </c>
      <c r="E48" s="20">
        <f t="shared" si="3"/>
        <v>21550</v>
      </c>
      <c r="F48" s="28"/>
      <c r="H48" s="23"/>
      <c r="I48" s="34"/>
      <c r="J48" s="4"/>
      <c r="K48" s="4"/>
      <c r="L48" s="20"/>
      <c r="M48" s="1"/>
    </row>
    <row r="49" spans="1:13" ht="16.3" x14ac:dyDescent="0.3">
      <c r="A49" s="25">
        <v>45524</v>
      </c>
      <c r="B49" s="20" t="s">
        <v>563</v>
      </c>
      <c r="C49" s="29"/>
      <c r="D49" s="67">
        <v>6091</v>
      </c>
      <c r="E49" s="20">
        <f t="shared" si="3"/>
        <v>15459</v>
      </c>
      <c r="F49" s="28"/>
      <c r="H49" s="23"/>
      <c r="I49" s="34"/>
      <c r="J49" s="4"/>
      <c r="K49" s="4"/>
      <c r="L49" s="20"/>
      <c r="M49" s="1"/>
    </row>
    <row r="50" spans="1:13" ht="16.3" x14ac:dyDescent="0.3">
      <c r="A50" s="25">
        <v>45524</v>
      </c>
      <c r="B50" s="20" t="s">
        <v>344</v>
      </c>
      <c r="C50" s="29"/>
      <c r="D50" s="67">
        <v>1530</v>
      </c>
      <c r="E50" s="20">
        <f t="shared" si="3"/>
        <v>13929</v>
      </c>
      <c r="F50" s="1"/>
      <c r="H50" s="23"/>
      <c r="I50" s="34"/>
      <c r="J50" s="3"/>
      <c r="K50" s="4"/>
      <c r="L50" s="20"/>
      <c r="M50" s="33"/>
    </row>
    <row r="51" spans="1:13" ht="16.3" x14ac:dyDescent="0.3">
      <c r="A51" s="25">
        <v>45524</v>
      </c>
      <c r="B51" s="20" t="s">
        <v>558</v>
      </c>
      <c r="C51" s="4"/>
      <c r="D51" s="67">
        <v>7338</v>
      </c>
      <c r="E51" s="20">
        <f t="shared" si="3"/>
        <v>6591</v>
      </c>
      <c r="F51" s="1"/>
      <c r="H51" s="23"/>
      <c r="I51" s="34"/>
      <c r="J51" s="3"/>
      <c r="K51" s="4"/>
      <c r="L51" s="20"/>
      <c r="M51" s="33"/>
    </row>
    <row r="52" spans="1:13" ht="13.6" x14ac:dyDescent="0.2">
      <c r="A52" s="25">
        <v>45524</v>
      </c>
      <c r="B52" s="62" t="s">
        <v>559</v>
      </c>
      <c r="D52" s="61">
        <v>340</v>
      </c>
      <c r="E52" s="20">
        <f t="shared" si="3"/>
        <v>6251</v>
      </c>
      <c r="F52" s="1"/>
      <c r="H52" s="48"/>
      <c r="I52" s="34"/>
      <c r="J52" s="2"/>
      <c r="K52" s="4"/>
      <c r="L52" s="20"/>
      <c r="M52" s="1"/>
    </row>
    <row r="53" spans="1:13" ht="13.6" x14ac:dyDescent="0.2">
      <c r="A53" s="25">
        <v>45524</v>
      </c>
      <c r="B53" s="20" t="s">
        <v>562</v>
      </c>
      <c r="C53" s="4"/>
      <c r="D53" s="20">
        <v>3915</v>
      </c>
      <c r="E53" s="20">
        <f t="shared" si="3"/>
        <v>2336</v>
      </c>
      <c r="F53" s="1"/>
      <c r="H53" s="48"/>
      <c r="I53" s="34"/>
      <c r="J53" s="2"/>
      <c r="K53" s="4"/>
      <c r="L53" s="20"/>
      <c r="M53" s="1"/>
    </row>
    <row r="54" spans="1:13" ht="13.6" x14ac:dyDescent="0.2">
      <c r="A54" s="25">
        <v>45525</v>
      </c>
      <c r="B54" s="20" t="s">
        <v>46</v>
      </c>
      <c r="C54" s="4">
        <v>37000</v>
      </c>
      <c r="D54" s="20"/>
      <c r="E54" s="20">
        <f t="shared" si="3"/>
        <v>39336</v>
      </c>
      <c r="F54" s="1"/>
      <c r="H54" s="48"/>
      <c r="I54" s="34"/>
      <c r="J54" s="2"/>
      <c r="K54" s="2"/>
      <c r="L54" s="20"/>
      <c r="M54" s="1"/>
    </row>
    <row r="55" spans="1:13" ht="13.6" x14ac:dyDescent="0.2">
      <c r="A55" s="25">
        <v>45525</v>
      </c>
      <c r="B55" s="20" t="s">
        <v>560</v>
      </c>
      <c r="C55" s="4"/>
      <c r="D55" s="20">
        <v>12939</v>
      </c>
      <c r="E55" s="20">
        <f t="shared" si="3"/>
        <v>26397</v>
      </c>
      <c r="F55" s="1"/>
      <c r="H55" s="48"/>
      <c r="I55" s="34"/>
      <c r="J55" s="2"/>
      <c r="K55" s="2"/>
      <c r="L55" s="20"/>
      <c r="M55" s="1"/>
    </row>
    <row r="56" spans="1:13" ht="13.6" x14ac:dyDescent="0.2">
      <c r="A56" s="25">
        <v>45526</v>
      </c>
      <c r="B56" s="20" t="s">
        <v>561</v>
      </c>
      <c r="C56" s="29"/>
      <c r="D56" s="20">
        <v>1440</v>
      </c>
      <c r="E56" s="20">
        <f t="shared" si="3"/>
        <v>24957</v>
      </c>
      <c r="F56" s="1"/>
      <c r="H56" s="48"/>
      <c r="I56" s="34"/>
      <c r="J56" s="2"/>
      <c r="K56" s="2"/>
      <c r="L56" s="20"/>
      <c r="M56" s="1"/>
    </row>
    <row r="57" spans="1:13" ht="13.6" x14ac:dyDescent="0.2">
      <c r="A57" s="25">
        <v>45526</v>
      </c>
      <c r="B57" s="20" t="s">
        <v>301</v>
      </c>
      <c r="C57" s="29"/>
      <c r="D57" s="20">
        <v>10097</v>
      </c>
      <c r="E57" s="20">
        <f t="shared" si="3"/>
        <v>14860</v>
      </c>
      <c r="F57" s="1"/>
      <c r="H57" s="48"/>
      <c r="I57" s="34"/>
      <c r="J57" s="2"/>
      <c r="K57" s="2"/>
      <c r="L57" s="20"/>
      <c r="M57" s="1"/>
    </row>
    <row r="58" spans="1:13" ht="13.6" x14ac:dyDescent="0.2">
      <c r="A58" s="25">
        <v>45526</v>
      </c>
      <c r="B58" s="4" t="s">
        <v>410</v>
      </c>
      <c r="C58" s="20"/>
      <c r="D58" s="20">
        <v>10211</v>
      </c>
      <c r="E58" s="20">
        <f t="shared" si="3"/>
        <v>4649</v>
      </c>
      <c r="F58" s="1"/>
      <c r="H58" s="48"/>
      <c r="I58" s="34"/>
      <c r="J58" s="2"/>
      <c r="K58" s="2"/>
      <c r="L58" s="20"/>
      <c r="M58" s="1"/>
    </row>
    <row r="59" spans="1:13" ht="13.6" x14ac:dyDescent="0.2">
      <c r="A59" s="25">
        <v>45526</v>
      </c>
      <c r="B59" s="4" t="s">
        <v>564</v>
      </c>
      <c r="C59" s="29"/>
      <c r="D59" s="20">
        <v>205</v>
      </c>
      <c r="E59" s="20">
        <f t="shared" si="3"/>
        <v>4444</v>
      </c>
      <c r="F59" s="1"/>
      <c r="H59" s="48"/>
      <c r="I59" s="34"/>
      <c r="J59" s="2"/>
      <c r="K59" s="2"/>
      <c r="L59" s="20"/>
      <c r="M59" s="1"/>
    </row>
    <row r="60" spans="1:13" ht="13.6" x14ac:dyDescent="0.2">
      <c r="A60" s="25">
        <v>45527</v>
      </c>
      <c r="B60" s="20" t="s">
        <v>46</v>
      </c>
      <c r="C60" s="29">
        <v>1000</v>
      </c>
      <c r="D60" s="20"/>
      <c r="E60" s="20">
        <f t="shared" si="3"/>
        <v>5444</v>
      </c>
      <c r="F60" s="1"/>
      <c r="H60" s="48"/>
      <c r="I60" s="34"/>
      <c r="J60" s="2"/>
      <c r="K60" s="2"/>
      <c r="L60" s="20"/>
      <c r="M60" s="1"/>
    </row>
    <row r="61" spans="1:13" ht="13.6" x14ac:dyDescent="0.2">
      <c r="A61" s="25">
        <v>45527</v>
      </c>
      <c r="B61" s="4" t="s">
        <v>565</v>
      </c>
      <c r="C61" s="29"/>
      <c r="D61" s="20">
        <v>5032</v>
      </c>
      <c r="E61" s="20">
        <f t="shared" si="3"/>
        <v>412</v>
      </c>
      <c r="F61" s="1"/>
      <c r="H61" s="48"/>
      <c r="I61" s="34"/>
      <c r="J61" s="2"/>
      <c r="K61" s="2"/>
      <c r="L61" s="20"/>
      <c r="M61" s="1"/>
    </row>
    <row r="62" spans="1:13" ht="13.6" x14ac:dyDescent="0.2">
      <c r="A62" s="25">
        <v>45527</v>
      </c>
      <c r="B62" s="4" t="s">
        <v>288</v>
      </c>
      <c r="C62" s="29"/>
      <c r="D62" s="20">
        <v>420</v>
      </c>
      <c r="E62" s="20">
        <f t="shared" si="3"/>
        <v>-8</v>
      </c>
      <c r="F62" s="1"/>
      <c r="H62" s="48"/>
      <c r="I62" s="34"/>
      <c r="J62" s="2"/>
      <c r="K62" s="2"/>
      <c r="L62" s="20"/>
      <c r="M62" s="1"/>
    </row>
    <row r="63" spans="1:13" ht="13.6" x14ac:dyDescent="0.2">
      <c r="A63" s="25">
        <v>45527</v>
      </c>
      <c r="B63" s="4" t="s">
        <v>46</v>
      </c>
      <c r="C63" s="4">
        <v>35000</v>
      </c>
      <c r="D63" s="20"/>
      <c r="E63" s="20">
        <f t="shared" si="3"/>
        <v>34992</v>
      </c>
      <c r="F63" s="1"/>
      <c r="H63" s="48"/>
      <c r="I63" s="34"/>
      <c r="J63" s="2"/>
      <c r="K63" s="2"/>
      <c r="L63" s="20"/>
      <c r="M63" s="1"/>
    </row>
    <row r="64" spans="1:13" ht="14.3" x14ac:dyDescent="0.25">
      <c r="A64" s="25">
        <v>45530</v>
      </c>
      <c r="B64" s="4" t="s">
        <v>343</v>
      </c>
      <c r="C64" s="4"/>
      <c r="D64" s="20">
        <v>6747</v>
      </c>
      <c r="E64" s="20">
        <f t="shared" si="3"/>
        <v>28245</v>
      </c>
      <c r="F64" s="43"/>
      <c r="H64" s="48"/>
      <c r="I64" s="34"/>
      <c r="J64" s="2"/>
      <c r="K64" s="2"/>
      <c r="L64" s="20"/>
      <c r="M64" s="2"/>
    </row>
    <row r="65" spans="1:13" ht="14.3" x14ac:dyDescent="0.25">
      <c r="A65" s="25">
        <v>45530</v>
      </c>
      <c r="B65" s="4" t="s">
        <v>566</v>
      </c>
      <c r="C65" s="29"/>
      <c r="D65" s="4">
        <v>2045</v>
      </c>
      <c r="E65" s="20">
        <f t="shared" si="3"/>
        <v>26200</v>
      </c>
      <c r="F65" s="43"/>
      <c r="H65" s="48"/>
      <c r="I65" s="34"/>
      <c r="J65" s="2"/>
      <c r="K65" s="2"/>
      <c r="L65" s="20"/>
      <c r="M65" s="1"/>
    </row>
    <row r="66" spans="1:13" ht="13.6" x14ac:dyDescent="0.2">
      <c r="A66" s="25">
        <v>45530</v>
      </c>
      <c r="B66" s="4" t="s">
        <v>567</v>
      </c>
      <c r="C66" s="1"/>
      <c r="D66" s="4">
        <v>11244</v>
      </c>
      <c r="E66" s="20">
        <f t="shared" si="3"/>
        <v>14956</v>
      </c>
      <c r="F66" s="1"/>
      <c r="H66" s="48"/>
      <c r="I66" s="34"/>
      <c r="J66" s="2"/>
      <c r="K66" s="3"/>
      <c r="L66" s="20"/>
      <c r="M66" s="1"/>
    </row>
    <row r="67" spans="1:13" ht="13.6" x14ac:dyDescent="0.2">
      <c r="A67" s="25">
        <v>45530</v>
      </c>
      <c r="B67" s="4" t="s">
        <v>237</v>
      </c>
      <c r="C67" s="1"/>
      <c r="D67" s="4">
        <v>13696</v>
      </c>
      <c r="E67" s="20">
        <f t="shared" si="3"/>
        <v>1260</v>
      </c>
      <c r="F67" s="1"/>
      <c r="H67" s="44"/>
      <c r="I67" s="34"/>
      <c r="J67" s="2"/>
      <c r="K67" s="2"/>
      <c r="L67" s="20"/>
      <c r="M67" s="1"/>
    </row>
    <row r="68" spans="1:13" ht="13.6" x14ac:dyDescent="0.2">
      <c r="A68" s="25">
        <v>45531</v>
      </c>
      <c r="B68" s="49" t="s">
        <v>568</v>
      </c>
      <c r="C68" s="1"/>
      <c r="D68" s="4">
        <v>130</v>
      </c>
      <c r="E68" s="20">
        <f t="shared" si="3"/>
        <v>1130</v>
      </c>
      <c r="F68" s="1"/>
      <c r="H68" s="48"/>
      <c r="I68" s="34"/>
      <c r="J68" s="3"/>
      <c r="K68" s="2"/>
      <c r="L68" s="20"/>
      <c r="M68" s="1"/>
    </row>
    <row r="69" spans="1:13" ht="13.6" x14ac:dyDescent="0.2">
      <c r="A69" s="25">
        <v>45532</v>
      </c>
      <c r="B69" s="4" t="s">
        <v>288</v>
      </c>
      <c r="C69" s="9"/>
      <c r="D69" s="4">
        <v>420</v>
      </c>
      <c r="E69" s="20">
        <f t="shared" si="3"/>
        <v>710</v>
      </c>
      <c r="F69" s="1"/>
      <c r="H69" s="48"/>
      <c r="I69" s="35"/>
      <c r="J69" s="3"/>
      <c r="K69" s="2"/>
      <c r="L69" s="20"/>
      <c r="M69" s="1"/>
    </row>
    <row r="70" spans="1:13" ht="13.6" x14ac:dyDescent="0.2">
      <c r="A70" s="25">
        <v>45532</v>
      </c>
      <c r="B70" s="4" t="s">
        <v>107</v>
      </c>
      <c r="C70" s="4">
        <v>4000</v>
      </c>
      <c r="D70" s="4"/>
      <c r="E70" s="20">
        <f t="shared" si="3"/>
        <v>4710</v>
      </c>
      <c r="F70" s="1"/>
      <c r="H70" s="48"/>
      <c r="I70" s="34"/>
      <c r="J70" s="3"/>
      <c r="K70" s="34"/>
      <c r="L70" s="20"/>
      <c r="M70" s="1"/>
    </row>
    <row r="71" spans="1:13" ht="13.6" x14ac:dyDescent="0.2">
      <c r="A71" s="25">
        <v>45532</v>
      </c>
      <c r="B71" s="4" t="s">
        <v>569</v>
      </c>
      <c r="C71" s="1"/>
      <c r="D71" s="4">
        <v>890</v>
      </c>
      <c r="E71" s="20">
        <f t="shared" si="3"/>
        <v>3820</v>
      </c>
      <c r="F71" s="1"/>
      <c r="H71" s="48"/>
      <c r="I71" s="34"/>
      <c r="J71" s="34"/>
      <c r="K71" s="34"/>
      <c r="L71" s="20"/>
      <c r="M71" s="1"/>
    </row>
    <row r="72" spans="1:13" ht="13.6" x14ac:dyDescent="0.2">
      <c r="A72" s="25">
        <v>45532</v>
      </c>
      <c r="B72" s="4" t="s">
        <v>570</v>
      </c>
      <c r="C72" s="1"/>
      <c r="D72" s="4">
        <v>1119</v>
      </c>
      <c r="E72" s="20">
        <f t="shared" si="3"/>
        <v>2701</v>
      </c>
      <c r="F72" s="1"/>
      <c r="H72" s="48"/>
      <c r="I72" s="34"/>
      <c r="J72" s="34"/>
      <c r="K72" s="34"/>
      <c r="L72" s="20"/>
      <c r="M72" s="1"/>
    </row>
    <row r="73" spans="1:13" ht="13.6" x14ac:dyDescent="0.2">
      <c r="A73" s="25">
        <v>45532</v>
      </c>
      <c r="B73" s="4" t="s">
        <v>572</v>
      </c>
      <c r="C73" s="4"/>
      <c r="D73" s="4">
        <v>1888</v>
      </c>
      <c r="E73" s="20">
        <f t="shared" si="3"/>
        <v>813</v>
      </c>
      <c r="F73" s="1"/>
      <c r="H73" s="48"/>
      <c r="I73" s="34"/>
      <c r="J73" s="34"/>
      <c r="K73" s="34"/>
      <c r="L73" s="20"/>
      <c r="M73" s="1"/>
    </row>
    <row r="74" spans="1:13" ht="13.6" x14ac:dyDescent="0.2">
      <c r="A74" s="25">
        <v>45532</v>
      </c>
      <c r="B74" s="4" t="s">
        <v>571</v>
      </c>
      <c r="C74" s="1"/>
      <c r="D74" s="4">
        <v>352</v>
      </c>
      <c r="E74" s="20">
        <f t="shared" si="3"/>
        <v>461</v>
      </c>
      <c r="F74" s="1"/>
      <c r="H74" s="48"/>
      <c r="I74" s="34"/>
      <c r="J74" s="34"/>
      <c r="K74" s="34"/>
      <c r="L74" s="20"/>
      <c r="M74" s="1"/>
    </row>
    <row r="75" spans="1:13" ht="13.6" x14ac:dyDescent="0.2">
      <c r="A75" s="25">
        <v>45532</v>
      </c>
      <c r="B75" s="4" t="s">
        <v>585</v>
      </c>
      <c r="C75" s="1"/>
      <c r="D75" s="4">
        <v>205</v>
      </c>
      <c r="E75" s="20">
        <f t="shared" si="3"/>
        <v>256</v>
      </c>
      <c r="F75" s="1"/>
      <c r="H75" s="48"/>
      <c r="I75" s="34"/>
      <c r="J75" s="34"/>
      <c r="K75" s="34"/>
      <c r="L75" s="20"/>
      <c r="M75" s="1"/>
    </row>
    <row r="76" spans="1:13" ht="13.6" x14ac:dyDescent="0.2">
      <c r="A76" s="23">
        <v>45534</v>
      </c>
      <c r="B76" s="20" t="s">
        <v>46</v>
      </c>
      <c r="C76" s="36">
        <v>74000</v>
      </c>
      <c r="D76" s="4"/>
      <c r="E76" s="20">
        <f t="shared" si="3"/>
        <v>74256</v>
      </c>
      <c r="F76" s="1"/>
      <c r="H76" s="48"/>
      <c r="I76" s="34"/>
      <c r="J76" s="34"/>
      <c r="K76" s="34"/>
      <c r="L76" s="20"/>
      <c r="M76" s="1"/>
    </row>
    <row r="77" spans="1:13" ht="13.6" x14ac:dyDescent="0.2">
      <c r="A77" s="23">
        <v>45534</v>
      </c>
      <c r="B77" s="49" t="s">
        <v>573</v>
      </c>
      <c r="C77" s="4"/>
      <c r="D77" s="4">
        <v>9000</v>
      </c>
      <c r="E77" s="20">
        <f t="shared" si="3"/>
        <v>65256</v>
      </c>
      <c r="F77" s="1"/>
      <c r="H77" s="48"/>
      <c r="I77" s="34"/>
      <c r="J77" s="34"/>
      <c r="K77" s="34"/>
      <c r="L77" s="20"/>
      <c r="M77" s="1"/>
    </row>
    <row r="78" spans="1:13" ht="13.6" x14ac:dyDescent="0.2">
      <c r="A78" s="23">
        <v>45534</v>
      </c>
      <c r="B78" s="29" t="s">
        <v>574</v>
      </c>
      <c r="C78" s="30"/>
      <c r="D78" s="29">
        <v>642</v>
      </c>
      <c r="E78" s="20">
        <f t="shared" ref="E78:E88" si="6">E77+C78-D78</f>
        <v>64614</v>
      </c>
      <c r="F78" s="1"/>
      <c r="H78" s="48"/>
      <c r="I78" s="34"/>
      <c r="J78" s="34"/>
      <c r="K78" s="34"/>
      <c r="L78" s="20"/>
      <c r="M78" s="9"/>
    </row>
    <row r="79" spans="1:13" ht="13.6" x14ac:dyDescent="0.2">
      <c r="A79" s="23">
        <v>45534</v>
      </c>
      <c r="B79" s="29" t="s">
        <v>75</v>
      </c>
      <c r="C79" s="34"/>
      <c r="D79" s="29">
        <v>445</v>
      </c>
      <c r="E79" s="20">
        <f t="shared" si="6"/>
        <v>64169</v>
      </c>
      <c r="F79" s="1"/>
      <c r="H79" s="48"/>
      <c r="I79" s="34"/>
      <c r="J79" s="34"/>
      <c r="K79" s="34"/>
      <c r="L79" s="20"/>
      <c r="M79" s="9"/>
    </row>
    <row r="80" spans="1:13" ht="13.6" x14ac:dyDescent="0.2">
      <c r="A80" s="23">
        <v>45534</v>
      </c>
      <c r="B80" s="29" t="s">
        <v>233</v>
      </c>
      <c r="C80" s="34"/>
      <c r="D80" s="29">
        <v>10298</v>
      </c>
      <c r="E80" s="20">
        <f t="shared" si="6"/>
        <v>53871</v>
      </c>
      <c r="F80" s="1"/>
      <c r="H80" s="48"/>
      <c r="I80" s="34"/>
      <c r="J80" s="34"/>
      <c r="K80" s="34"/>
      <c r="L80" s="20"/>
      <c r="M80" s="9"/>
    </row>
    <row r="81" spans="1:13" ht="13.6" x14ac:dyDescent="0.2">
      <c r="A81" s="23">
        <v>45534</v>
      </c>
      <c r="B81" s="29" t="s">
        <v>581</v>
      </c>
      <c r="C81" s="34"/>
      <c r="D81" s="29">
        <v>11335</v>
      </c>
      <c r="E81" s="20">
        <f t="shared" si="6"/>
        <v>42536</v>
      </c>
      <c r="F81" s="1"/>
      <c r="H81" s="48"/>
      <c r="I81" s="34"/>
      <c r="J81" s="34"/>
      <c r="K81" s="34"/>
      <c r="L81" s="20"/>
      <c r="M81" s="9"/>
    </row>
    <row r="82" spans="1:13" ht="13.6" x14ac:dyDescent="0.2">
      <c r="A82" s="23">
        <v>45534</v>
      </c>
      <c r="B82" s="29" t="s">
        <v>231</v>
      </c>
      <c r="C82" s="34"/>
      <c r="D82" s="29">
        <v>13857</v>
      </c>
      <c r="E82" s="20">
        <f t="shared" si="6"/>
        <v>28679</v>
      </c>
      <c r="F82" s="1"/>
      <c r="H82" s="48"/>
      <c r="I82" s="34"/>
      <c r="J82" s="34"/>
      <c r="K82" s="34"/>
      <c r="L82" s="20"/>
      <c r="M82" s="9"/>
    </row>
    <row r="83" spans="1:13" ht="13.6" x14ac:dyDescent="0.2">
      <c r="A83" s="23">
        <v>45534</v>
      </c>
      <c r="B83" s="29" t="s">
        <v>125</v>
      </c>
      <c r="C83" s="34"/>
      <c r="D83" s="29">
        <v>11130</v>
      </c>
      <c r="E83" s="20">
        <f t="shared" si="6"/>
        <v>17549</v>
      </c>
      <c r="F83" s="1"/>
      <c r="H83" s="44"/>
      <c r="I83" s="34"/>
      <c r="J83" s="34"/>
      <c r="K83" s="34"/>
      <c r="L83" s="20"/>
      <c r="M83" s="9"/>
    </row>
    <row r="84" spans="1:13" ht="13.6" x14ac:dyDescent="0.2">
      <c r="A84" s="23">
        <v>45534</v>
      </c>
      <c r="B84" s="29" t="s">
        <v>302</v>
      </c>
      <c r="C84" s="34"/>
      <c r="D84" s="29">
        <v>15523</v>
      </c>
      <c r="E84" s="20">
        <f t="shared" si="6"/>
        <v>2026</v>
      </c>
      <c r="F84" s="1"/>
      <c r="H84" s="44"/>
      <c r="I84" s="34"/>
      <c r="J84" s="34"/>
      <c r="K84" s="34"/>
      <c r="L84" s="20"/>
      <c r="M84" s="9"/>
    </row>
    <row r="85" spans="1:13" ht="13.6" x14ac:dyDescent="0.2">
      <c r="A85" s="23">
        <v>45534</v>
      </c>
      <c r="B85" s="29"/>
      <c r="C85" s="29"/>
      <c r="D85" s="29"/>
      <c r="E85" s="20">
        <f t="shared" si="6"/>
        <v>2026</v>
      </c>
      <c r="F85" s="1"/>
      <c r="H85" s="44"/>
      <c r="I85" s="34"/>
      <c r="J85" s="34"/>
      <c r="K85" s="34"/>
      <c r="L85" s="20"/>
      <c r="M85" s="9"/>
    </row>
    <row r="86" spans="1:13" ht="13.6" x14ac:dyDescent="0.2">
      <c r="A86" s="63"/>
      <c r="B86" s="29"/>
      <c r="C86" s="34"/>
      <c r="D86" s="29"/>
      <c r="E86" s="20">
        <f t="shared" si="6"/>
        <v>2026</v>
      </c>
      <c r="F86" s="1"/>
      <c r="H86" s="44"/>
      <c r="I86" s="34"/>
      <c r="J86" s="34"/>
      <c r="K86" s="34"/>
      <c r="L86" s="20"/>
      <c r="M86" s="9"/>
    </row>
    <row r="87" spans="1:13" ht="13.6" x14ac:dyDescent="0.2">
      <c r="A87" s="63"/>
      <c r="B87" s="29"/>
      <c r="C87" s="34"/>
      <c r="D87" s="29"/>
      <c r="E87" s="20">
        <f t="shared" si="6"/>
        <v>2026</v>
      </c>
      <c r="F87" s="1"/>
      <c r="H87" s="44"/>
      <c r="I87" s="34"/>
      <c r="J87" s="34"/>
      <c r="K87" s="34"/>
      <c r="L87" s="20"/>
      <c r="M87" s="9"/>
    </row>
    <row r="88" spans="1:13" ht="13.6" x14ac:dyDescent="0.2">
      <c r="A88" s="63"/>
      <c r="B88" s="29"/>
      <c r="C88" s="34"/>
      <c r="D88" s="29"/>
      <c r="E88" s="20">
        <f t="shared" si="6"/>
        <v>2026</v>
      </c>
      <c r="F88" s="1"/>
      <c r="H88" s="44"/>
      <c r="I88" s="34"/>
      <c r="J88" s="34"/>
      <c r="K88" s="34"/>
      <c r="L88" s="20"/>
      <c r="M88" s="9"/>
    </row>
    <row r="89" spans="1:13" ht="13.6" x14ac:dyDescent="0.2">
      <c r="A89" s="63"/>
      <c r="B89" s="29"/>
      <c r="C89" s="34"/>
      <c r="D89" s="29"/>
      <c r="E89" s="20">
        <f t="shared" ref="E89:E111" si="7">E88+C90-D90</f>
        <v>2026</v>
      </c>
      <c r="F89" s="1"/>
      <c r="H89" s="44"/>
      <c r="I89" s="34"/>
      <c r="J89" s="34"/>
      <c r="K89" s="34"/>
      <c r="L89" s="20"/>
      <c r="M89" s="9"/>
    </row>
    <row r="90" spans="1:13" ht="13.6" x14ac:dyDescent="0.2">
      <c r="A90" s="63"/>
      <c r="B90" s="29"/>
      <c r="C90" s="34"/>
      <c r="D90" s="29"/>
      <c r="E90" s="20">
        <f t="shared" si="7"/>
        <v>2026</v>
      </c>
      <c r="F90" s="1"/>
      <c r="H90" s="44"/>
      <c r="I90" s="34"/>
      <c r="J90" s="34"/>
      <c r="K90" s="34"/>
      <c r="L90" s="20"/>
      <c r="M90" s="9"/>
    </row>
    <row r="91" spans="1:13" ht="13.6" x14ac:dyDescent="0.2">
      <c r="A91" s="63"/>
      <c r="B91" s="29"/>
      <c r="C91" s="34"/>
      <c r="D91" s="29"/>
      <c r="E91" s="20">
        <f t="shared" si="7"/>
        <v>2026</v>
      </c>
      <c r="F91" s="1"/>
      <c r="H91" s="44"/>
      <c r="I91" s="34"/>
      <c r="J91" s="34"/>
      <c r="K91" s="34"/>
      <c r="L91" s="20"/>
      <c r="M91" s="9"/>
    </row>
    <row r="92" spans="1:13" ht="13.6" x14ac:dyDescent="0.2">
      <c r="A92" s="63"/>
      <c r="B92" s="29"/>
      <c r="C92" s="34"/>
      <c r="D92" s="29"/>
      <c r="E92" s="20">
        <f t="shared" si="7"/>
        <v>2026</v>
      </c>
      <c r="F92" s="1"/>
      <c r="H92" s="48"/>
      <c r="I92" s="34"/>
      <c r="J92" s="34"/>
      <c r="K92" s="2"/>
      <c r="L92" s="20"/>
      <c r="M92" s="9"/>
    </row>
    <row r="93" spans="1:13" ht="13.6" x14ac:dyDescent="0.2">
      <c r="A93" s="63"/>
      <c r="B93" s="29"/>
      <c r="C93" s="34"/>
      <c r="D93" s="29"/>
      <c r="E93" s="20">
        <f t="shared" si="7"/>
        <v>2026</v>
      </c>
      <c r="F93" s="1"/>
      <c r="H93" s="48"/>
      <c r="I93" s="34"/>
      <c r="J93" s="2"/>
      <c r="K93" s="2"/>
      <c r="L93" s="20"/>
      <c r="M93" s="9"/>
    </row>
    <row r="94" spans="1:13" ht="13.6" x14ac:dyDescent="0.2">
      <c r="A94" s="63"/>
      <c r="B94" s="29"/>
      <c r="C94" s="34"/>
      <c r="D94" s="29"/>
      <c r="E94" s="20">
        <f t="shared" si="7"/>
        <v>2026</v>
      </c>
      <c r="F94" s="1"/>
      <c r="H94" s="48"/>
      <c r="I94" s="34"/>
      <c r="J94" s="2"/>
      <c r="K94" s="2"/>
      <c r="L94" s="20"/>
      <c r="M94" s="9"/>
    </row>
    <row r="95" spans="1:13" ht="13.6" x14ac:dyDescent="0.2">
      <c r="A95" s="63"/>
      <c r="B95" s="29"/>
      <c r="C95" s="34"/>
      <c r="D95" s="29"/>
      <c r="E95" s="20">
        <f t="shared" si="7"/>
        <v>2026</v>
      </c>
      <c r="F95" s="1"/>
      <c r="H95" s="48"/>
      <c r="I95" s="34"/>
      <c r="J95" s="2"/>
      <c r="K95" s="2"/>
      <c r="L95" s="20"/>
      <c r="M95" s="9"/>
    </row>
    <row r="96" spans="1:13" ht="13.6" x14ac:dyDescent="0.2">
      <c r="A96" s="63"/>
      <c r="B96" s="29"/>
      <c r="C96" s="34"/>
      <c r="D96" s="29"/>
      <c r="E96" s="20">
        <f t="shared" si="7"/>
        <v>2026</v>
      </c>
      <c r="F96" s="1"/>
      <c r="H96" s="48"/>
      <c r="I96" s="34"/>
      <c r="J96" s="2"/>
      <c r="K96" s="2"/>
      <c r="L96" s="20"/>
      <c r="M96" s="9"/>
    </row>
    <row r="97" spans="1:13" ht="13.6" x14ac:dyDescent="0.2">
      <c r="A97" s="63"/>
      <c r="B97" s="29"/>
      <c r="C97" s="34"/>
      <c r="D97" s="29"/>
      <c r="E97" s="20">
        <f t="shared" si="7"/>
        <v>2026</v>
      </c>
      <c r="F97" s="1"/>
      <c r="H97" s="48"/>
      <c r="I97" s="34"/>
      <c r="J97" s="2"/>
      <c r="K97" s="2"/>
      <c r="L97" s="20"/>
      <c r="M97" s="9"/>
    </row>
    <row r="98" spans="1:13" ht="13.6" x14ac:dyDescent="0.2">
      <c r="A98" s="23"/>
      <c r="B98" s="4"/>
      <c r="C98" s="35"/>
      <c r="D98" s="4"/>
      <c r="E98" s="20">
        <f t="shared" si="7"/>
        <v>2026</v>
      </c>
      <c r="F98" s="1"/>
      <c r="H98" s="48"/>
      <c r="I98" s="34"/>
      <c r="J98" s="2"/>
      <c r="K98" s="2"/>
      <c r="L98" s="20"/>
      <c r="M98" s="9"/>
    </row>
    <row r="99" spans="1:13" ht="13.6" x14ac:dyDescent="0.2">
      <c r="A99" s="23"/>
      <c r="B99" s="4"/>
      <c r="C99" s="35"/>
      <c r="D99" s="4"/>
      <c r="E99" s="20">
        <f t="shared" si="7"/>
        <v>2026</v>
      </c>
      <c r="F99" s="1"/>
      <c r="H99" s="48"/>
      <c r="I99" s="34"/>
      <c r="J99" s="2"/>
      <c r="K99" s="2"/>
      <c r="L99" s="20"/>
      <c r="M99" s="9"/>
    </row>
    <row r="100" spans="1:13" ht="13.6" x14ac:dyDescent="0.2">
      <c r="A100" s="23"/>
      <c r="B100" s="4"/>
      <c r="C100" s="65"/>
      <c r="D100" s="4"/>
      <c r="E100" s="20">
        <f t="shared" si="7"/>
        <v>2026</v>
      </c>
      <c r="F100" s="1"/>
      <c r="H100" s="48"/>
      <c r="I100" s="2"/>
      <c r="J100" s="2"/>
      <c r="K100" s="2"/>
      <c r="L100" s="20"/>
      <c r="M100" s="9"/>
    </row>
    <row r="101" spans="1:13" ht="13.6" x14ac:dyDescent="0.2">
      <c r="A101" s="23"/>
      <c r="B101" s="4"/>
      <c r="C101" s="65"/>
      <c r="D101" s="4"/>
      <c r="E101" s="20">
        <f t="shared" si="7"/>
        <v>2026</v>
      </c>
      <c r="F101" s="1"/>
      <c r="H101" s="48"/>
      <c r="I101" s="2"/>
      <c r="J101" s="2"/>
      <c r="K101" s="2"/>
      <c r="L101" s="20"/>
      <c r="M101" s="9"/>
    </row>
    <row r="102" spans="1:13" ht="13.6" x14ac:dyDescent="0.2">
      <c r="A102" s="23"/>
      <c r="B102" s="4"/>
      <c r="C102" s="65"/>
      <c r="D102" s="4"/>
      <c r="E102" s="20">
        <f t="shared" si="7"/>
        <v>2026</v>
      </c>
      <c r="F102" s="1"/>
      <c r="H102" s="48"/>
      <c r="I102" s="2"/>
      <c r="J102" s="2"/>
      <c r="K102" s="2"/>
      <c r="L102" s="20"/>
      <c r="M102" s="9"/>
    </row>
    <row r="103" spans="1:13" ht="13.6" x14ac:dyDescent="0.2">
      <c r="A103" s="23"/>
      <c r="B103" s="4"/>
      <c r="C103" s="65"/>
      <c r="D103" s="4"/>
      <c r="E103" s="20">
        <f t="shared" si="7"/>
        <v>2026</v>
      </c>
      <c r="F103" s="1"/>
      <c r="H103" s="48"/>
      <c r="I103" s="2"/>
      <c r="J103" s="2"/>
      <c r="K103" s="2"/>
      <c r="L103" s="20"/>
      <c r="M103" s="9"/>
    </row>
    <row r="104" spans="1:13" ht="13.6" x14ac:dyDescent="0.2">
      <c r="A104" s="23"/>
      <c r="B104" s="4"/>
      <c r="C104" s="65"/>
      <c r="D104" s="4"/>
      <c r="E104" s="20">
        <f t="shared" si="7"/>
        <v>2026</v>
      </c>
      <c r="F104" s="1"/>
      <c r="H104" s="48"/>
      <c r="I104" s="2"/>
      <c r="J104" s="2"/>
      <c r="K104" s="2"/>
      <c r="L104" s="20"/>
      <c r="M104" s="9"/>
    </row>
    <row r="105" spans="1:13" ht="13.6" x14ac:dyDescent="0.2">
      <c r="A105" s="23"/>
      <c r="B105" s="4"/>
      <c r="C105" s="65"/>
      <c r="D105" s="4"/>
      <c r="E105" s="20">
        <f t="shared" si="7"/>
        <v>2026</v>
      </c>
      <c r="F105" s="1"/>
      <c r="H105" s="48"/>
      <c r="I105" s="2"/>
      <c r="J105" s="2"/>
      <c r="K105" s="2"/>
      <c r="L105" s="20"/>
      <c r="M105" s="9"/>
    </row>
    <row r="106" spans="1:13" ht="13.6" x14ac:dyDescent="0.2">
      <c r="A106" s="23"/>
      <c r="B106" s="4"/>
      <c r="C106" s="65"/>
      <c r="D106" s="4"/>
      <c r="E106" s="20">
        <f t="shared" si="7"/>
        <v>2026</v>
      </c>
      <c r="F106" s="1"/>
      <c r="H106" s="48"/>
      <c r="I106" s="2"/>
      <c r="J106" s="2"/>
      <c r="K106" s="2"/>
      <c r="L106" s="20"/>
      <c r="M106" s="1"/>
    </row>
    <row r="107" spans="1:13" ht="13.6" x14ac:dyDescent="0.2">
      <c r="A107" s="23"/>
      <c r="B107" s="4"/>
      <c r="C107" s="2"/>
      <c r="D107" s="4"/>
      <c r="E107" s="20">
        <f t="shared" si="7"/>
        <v>2026</v>
      </c>
      <c r="F107" s="1"/>
      <c r="H107" s="48"/>
      <c r="I107" s="2"/>
      <c r="J107" s="2"/>
      <c r="K107" s="2"/>
      <c r="L107" s="20"/>
      <c r="M107" s="1"/>
    </row>
    <row r="108" spans="1:13" ht="13.6" x14ac:dyDescent="0.2">
      <c r="A108" s="23"/>
      <c r="B108" s="4"/>
      <c r="C108" s="3"/>
      <c r="D108" s="4"/>
      <c r="E108" s="20">
        <f t="shared" si="7"/>
        <v>2026</v>
      </c>
      <c r="F108" s="1"/>
      <c r="H108" s="48"/>
      <c r="I108" s="2"/>
      <c r="J108" s="2"/>
      <c r="K108" s="2"/>
      <c r="L108" s="20"/>
      <c r="M108" s="1"/>
    </row>
    <row r="109" spans="1:13" ht="13.6" x14ac:dyDescent="0.2">
      <c r="A109" s="23"/>
      <c r="B109" s="4"/>
      <c r="C109" s="3"/>
      <c r="D109" s="4"/>
      <c r="E109" s="20">
        <f t="shared" si="7"/>
        <v>2026</v>
      </c>
      <c r="F109" s="1"/>
      <c r="H109" s="48"/>
      <c r="I109" s="2"/>
      <c r="J109" s="2"/>
      <c r="K109" s="2"/>
      <c r="L109" s="1"/>
      <c r="M109" s="1"/>
    </row>
    <row r="110" spans="1:13" ht="13.6" x14ac:dyDescent="0.2">
      <c r="A110" s="23"/>
      <c r="B110" s="4"/>
      <c r="C110" s="3"/>
      <c r="D110" s="4"/>
      <c r="E110" s="20">
        <f t="shared" si="7"/>
        <v>2026</v>
      </c>
      <c r="F110" s="1"/>
      <c r="H110" s="48"/>
      <c r="I110" s="2"/>
      <c r="J110" s="2"/>
      <c r="K110" s="2"/>
      <c r="L110" s="1"/>
      <c r="M110" s="1"/>
    </row>
    <row r="111" spans="1:13" ht="13.6" x14ac:dyDescent="0.2">
      <c r="A111" s="23"/>
      <c r="B111" s="4"/>
      <c r="C111" s="2"/>
      <c r="D111" s="4"/>
      <c r="E111" s="20">
        <f t="shared" si="7"/>
        <v>2026</v>
      </c>
      <c r="F111" s="1"/>
      <c r="H111" s="48"/>
      <c r="I111" s="2"/>
      <c r="J111" s="2"/>
      <c r="K111" s="2"/>
      <c r="L111" s="1"/>
      <c r="M111" s="1"/>
    </row>
    <row r="112" spans="1:13" ht="13.6" x14ac:dyDescent="0.2">
      <c r="A112" s="23"/>
      <c r="B112" s="4"/>
      <c r="C112" s="2"/>
      <c r="D112" s="4"/>
      <c r="E112" s="20">
        <f t="shared" ref="E112:E119" si="8">E111+C113-D113</f>
        <v>2026</v>
      </c>
      <c r="F112" s="1"/>
      <c r="H112" s="48"/>
      <c r="I112" s="2"/>
      <c r="J112" s="2"/>
      <c r="K112" s="2"/>
      <c r="L112" s="1"/>
      <c r="M112" s="1"/>
    </row>
    <row r="113" spans="1:12" ht="13.6" x14ac:dyDescent="0.2">
      <c r="A113" s="23"/>
      <c r="B113" s="4"/>
      <c r="C113" s="4"/>
      <c r="D113" s="4"/>
      <c r="E113" s="20">
        <f t="shared" si="8"/>
        <v>2026</v>
      </c>
      <c r="F113" s="3"/>
      <c r="H113" s="48"/>
      <c r="I113" s="2"/>
      <c r="J113" s="2"/>
      <c r="K113" s="2"/>
      <c r="L113" s="1"/>
    </row>
    <row r="114" spans="1:12" ht="13.6" x14ac:dyDescent="0.2">
      <c r="A114" s="23"/>
      <c r="B114" s="4"/>
      <c r="C114" s="4"/>
      <c r="D114" s="4"/>
      <c r="E114" s="20">
        <f t="shared" si="8"/>
        <v>2026</v>
      </c>
      <c r="F114" s="3"/>
      <c r="H114" s="48"/>
      <c r="I114" s="2"/>
      <c r="J114" s="2"/>
      <c r="K114" s="41"/>
      <c r="L114" s="1"/>
    </row>
    <row r="115" spans="1:12" ht="13.6" x14ac:dyDescent="0.2">
      <c r="A115" s="23"/>
      <c r="B115" s="4"/>
      <c r="C115" s="4"/>
      <c r="D115" s="4"/>
      <c r="E115" s="20">
        <f t="shared" si="8"/>
        <v>2026</v>
      </c>
      <c r="F115" s="3"/>
      <c r="H115" s="48"/>
      <c r="I115" s="2"/>
      <c r="J115" s="2"/>
      <c r="K115" s="41"/>
    </row>
    <row r="116" spans="1:12" ht="13.6" x14ac:dyDescent="0.2">
      <c r="A116" s="23"/>
      <c r="B116" s="4"/>
      <c r="C116" s="4"/>
      <c r="D116" s="4"/>
      <c r="E116" s="20">
        <f t="shared" si="8"/>
        <v>2026</v>
      </c>
      <c r="F116" s="3"/>
      <c r="H116" s="48"/>
      <c r="I116" s="2"/>
      <c r="J116" s="2"/>
      <c r="K116" s="41"/>
    </row>
    <row r="117" spans="1:12" ht="13.6" x14ac:dyDescent="0.2">
      <c r="A117" s="23"/>
      <c r="B117" s="4"/>
      <c r="C117" s="4"/>
      <c r="D117" s="4"/>
      <c r="E117" s="20">
        <f t="shared" si="8"/>
        <v>2026</v>
      </c>
      <c r="F117" s="3"/>
      <c r="H117" s="48"/>
      <c r="I117" s="2"/>
      <c r="J117" s="2"/>
      <c r="K117" s="41"/>
    </row>
    <row r="118" spans="1:12" ht="13.6" x14ac:dyDescent="0.2">
      <c r="A118" s="23"/>
      <c r="B118" s="4"/>
      <c r="C118" s="4"/>
      <c r="D118" s="4"/>
      <c r="E118" s="20">
        <f t="shared" si="8"/>
        <v>2026</v>
      </c>
      <c r="F118" s="3"/>
      <c r="H118" s="42"/>
      <c r="I118" s="2"/>
      <c r="J118" s="2"/>
      <c r="K118" s="9"/>
    </row>
    <row r="119" spans="1:12" ht="13.6" x14ac:dyDescent="0.2">
      <c r="A119" s="23"/>
      <c r="B119" s="4"/>
      <c r="C119" s="4"/>
      <c r="D119" s="4"/>
      <c r="E119" s="20">
        <f t="shared" si="8"/>
        <v>2026</v>
      </c>
      <c r="F119" s="3"/>
      <c r="H119" s="1"/>
      <c r="I119" s="2"/>
      <c r="J119" s="1"/>
      <c r="K119" s="1"/>
    </row>
    <row r="120" spans="1:12" ht="13.6" x14ac:dyDescent="0.2">
      <c r="C120" s="4"/>
      <c r="D120" s="4"/>
      <c r="E120" s="20"/>
      <c r="F120" s="3"/>
      <c r="H120" s="1"/>
      <c r="I120" s="2"/>
      <c r="J120" s="1"/>
      <c r="K120" s="1"/>
    </row>
    <row r="121" spans="1:12" ht="13.6" x14ac:dyDescent="0.2">
      <c r="A121" s="23"/>
      <c r="B121" s="4"/>
      <c r="C121" s="4"/>
      <c r="D121" s="4"/>
      <c r="E121" s="20"/>
      <c r="F121" s="3"/>
      <c r="H121" s="1"/>
      <c r="I121" s="35"/>
      <c r="J121" s="1"/>
      <c r="K121" s="1"/>
    </row>
    <row r="122" spans="1:12" ht="13.6" x14ac:dyDescent="0.2">
      <c r="A122" s="23"/>
      <c r="B122" s="4"/>
      <c r="C122" s="4"/>
      <c r="D122" s="4"/>
      <c r="E122" s="20"/>
      <c r="F122" s="3"/>
      <c r="H122" s="1"/>
      <c r="I122" s="35"/>
      <c r="J122" s="1"/>
      <c r="K122" s="1"/>
    </row>
    <row r="123" spans="1:12" ht="13.6" x14ac:dyDescent="0.2">
      <c r="A123" s="23"/>
      <c r="B123" s="4"/>
      <c r="C123" s="4"/>
      <c r="D123" s="4"/>
      <c r="E123" s="20"/>
      <c r="F123" s="3"/>
      <c r="H123" s="1"/>
      <c r="I123" s="35"/>
      <c r="J123" s="1"/>
      <c r="K123" s="1"/>
    </row>
    <row r="124" spans="1:12" ht="13.6" x14ac:dyDescent="0.2">
      <c r="A124" s="23"/>
      <c r="B124" s="4"/>
      <c r="C124" s="4"/>
      <c r="D124" s="4"/>
      <c r="E124" s="20"/>
      <c r="F124" s="3"/>
      <c r="H124" s="1"/>
      <c r="I124" s="35"/>
      <c r="J124" s="1"/>
      <c r="K124" s="1"/>
    </row>
    <row r="125" spans="1:12" ht="14.3" x14ac:dyDescent="0.25">
      <c r="A125" s="23"/>
      <c r="B125" s="4"/>
      <c r="C125" s="4"/>
      <c r="D125" s="4"/>
      <c r="E125" s="20"/>
      <c r="F125" s="66"/>
      <c r="I125" s="9"/>
      <c r="J125" s="1"/>
    </row>
    <row r="126" spans="1:12" ht="13.6" x14ac:dyDescent="0.2">
      <c r="A126" s="23"/>
      <c r="B126" s="4"/>
      <c r="C126" s="4"/>
      <c r="D126" s="4"/>
      <c r="E126" s="20"/>
      <c r="F126" s="3"/>
      <c r="I126" s="1"/>
    </row>
    <row r="127" spans="1:12" ht="13.6" x14ac:dyDescent="0.2">
      <c r="A127" s="23"/>
      <c r="B127" s="4"/>
      <c r="C127" s="3"/>
      <c r="D127" s="4"/>
      <c r="E127" s="20"/>
      <c r="F127" s="3"/>
      <c r="I127" s="1"/>
    </row>
    <row r="128" spans="1:12" ht="13.6" x14ac:dyDescent="0.2">
      <c r="A128" s="23"/>
      <c r="B128" s="4"/>
      <c r="C128" s="4"/>
      <c r="D128" s="4"/>
      <c r="E128" s="20"/>
      <c r="F128" s="3"/>
      <c r="I128" s="1"/>
    </row>
    <row r="129" spans="1:9" ht="13.6" x14ac:dyDescent="0.2">
      <c r="A129" s="23"/>
      <c r="B129" s="4"/>
      <c r="C129" s="3"/>
      <c r="D129" s="4"/>
      <c r="E129" s="20"/>
      <c r="F129" s="3"/>
      <c r="I129" s="1"/>
    </row>
    <row r="130" spans="1:9" ht="13.6" x14ac:dyDescent="0.2">
      <c r="A130" s="23"/>
      <c r="B130" s="4"/>
      <c r="C130" s="3"/>
      <c r="D130" s="4"/>
      <c r="E130" s="20"/>
      <c r="F130" s="3"/>
      <c r="I130" s="1"/>
    </row>
    <row r="131" spans="1:9" ht="13.6" x14ac:dyDescent="0.2">
      <c r="A131" s="23"/>
      <c r="B131" s="4"/>
      <c r="C131" s="3"/>
      <c r="D131" s="4"/>
      <c r="E131" s="20"/>
      <c r="F131" s="3"/>
      <c r="I131" s="1"/>
    </row>
    <row r="132" spans="1:9" ht="13.6" x14ac:dyDescent="0.2">
      <c r="A132" s="23"/>
      <c r="B132" s="4"/>
      <c r="C132" s="3"/>
      <c r="D132" s="4"/>
      <c r="E132" s="20"/>
      <c r="F132" s="3"/>
    </row>
    <row r="133" spans="1:9" ht="13.6" x14ac:dyDescent="0.2">
      <c r="A133" s="23"/>
      <c r="B133" s="4"/>
      <c r="C133" s="3"/>
      <c r="D133" s="4"/>
      <c r="E133" s="20"/>
      <c r="F133" s="3"/>
    </row>
    <row r="134" spans="1:9" ht="13.6" x14ac:dyDescent="0.2">
      <c r="A134" s="23"/>
      <c r="B134" s="4"/>
      <c r="C134" s="34"/>
      <c r="D134" s="4"/>
      <c r="E134" s="20"/>
      <c r="F134" s="3"/>
    </row>
    <row r="135" spans="1:9" ht="13.6" x14ac:dyDescent="0.2">
      <c r="A135" s="23"/>
      <c r="B135" s="4"/>
      <c r="C135" s="3"/>
      <c r="D135" s="4"/>
      <c r="E135" s="20"/>
      <c r="F135" s="3"/>
    </row>
    <row r="136" spans="1:9" ht="13.6" x14ac:dyDescent="0.2">
      <c r="A136" s="23"/>
      <c r="B136" s="4"/>
      <c r="C136" s="3"/>
      <c r="D136" s="4"/>
      <c r="E136" s="20"/>
      <c r="F136" s="3"/>
    </row>
    <row r="137" spans="1:9" ht="13.6" x14ac:dyDescent="0.2">
      <c r="A137" s="23"/>
      <c r="B137" s="4"/>
      <c r="C137" s="3"/>
      <c r="D137" s="4"/>
      <c r="E137" s="20"/>
      <c r="F137" s="3"/>
    </row>
    <row r="138" spans="1:9" ht="13.6" x14ac:dyDescent="0.2">
      <c r="A138" s="23"/>
      <c r="B138" s="4"/>
      <c r="C138" s="3"/>
      <c r="D138" s="4"/>
      <c r="E138" s="20"/>
      <c r="F138" s="56"/>
    </row>
    <row r="139" spans="1:9" ht="13.6" x14ac:dyDescent="0.2">
      <c r="A139" s="23"/>
      <c r="B139" s="4"/>
      <c r="C139" s="3"/>
      <c r="D139" s="4"/>
      <c r="E139" s="20"/>
      <c r="F139" s="3"/>
    </row>
    <row r="140" spans="1:9" ht="13.6" x14ac:dyDescent="0.2">
      <c r="A140" s="23"/>
      <c r="B140" s="4"/>
      <c r="C140" s="34"/>
      <c r="D140" s="4"/>
      <c r="E140" s="20"/>
      <c r="F140" s="3"/>
    </row>
    <row r="141" spans="1:9" ht="13.6" x14ac:dyDescent="0.2">
      <c r="A141" s="23"/>
      <c r="B141" s="4"/>
      <c r="C141" s="34"/>
      <c r="D141" s="4"/>
      <c r="E141" s="20"/>
      <c r="F141" s="3"/>
    </row>
    <row r="142" spans="1:9" ht="13.6" x14ac:dyDescent="0.2">
      <c r="A142" s="23"/>
      <c r="B142" s="4"/>
      <c r="C142" s="34"/>
      <c r="D142" s="34"/>
      <c r="E142" s="20"/>
      <c r="F142" s="3"/>
    </row>
    <row r="143" spans="1:9" ht="13.6" x14ac:dyDescent="0.2">
      <c r="A143" s="23"/>
      <c r="B143" s="4"/>
      <c r="C143" s="34"/>
      <c r="D143" s="34"/>
      <c r="E143" s="20"/>
      <c r="F143" s="3"/>
    </row>
    <row r="144" spans="1:9" ht="13.6" x14ac:dyDescent="0.2">
      <c r="A144" s="23"/>
      <c r="B144" s="4"/>
      <c r="C144" s="34"/>
      <c r="D144" s="4"/>
      <c r="E144" s="20"/>
      <c r="F144" s="3"/>
    </row>
    <row r="145" spans="1:6" ht="13.6" x14ac:dyDescent="0.2">
      <c r="A145" s="23"/>
      <c r="B145" s="4"/>
      <c r="C145" s="34"/>
      <c r="D145" s="35"/>
      <c r="E145" s="20"/>
      <c r="F145" s="3"/>
    </row>
    <row r="146" spans="1:6" ht="13.6" x14ac:dyDescent="0.2">
      <c r="A146" s="23"/>
      <c r="B146" s="4"/>
      <c r="C146" s="34"/>
      <c r="D146" s="35"/>
      <c r="E146" s="20"/>
      <c r="F146" s="3"/>
    </row>
    <row r="147" spans="1:6" ht="13.6" x14ac:dyDescent="0.2">
      <c r="A147" s="23"/>
      <c r="B147" s="4"/>
      <c r="C147" s="34"/>
      <c r="D147" s="35"/>
      <c r="E147" s="20"/>
      <c r="F147" s="3"/>
    </row>
    <row r="148" spans="1:6" ht="13.6" x14ac:dyDescent="0.2">
      <c r="A148" s="23"/>
      <c r="B148" s="4"/>
      <c r="C148" s="34"/>
      <c r="D148" s="35"/>
      <c r="E148" s="20"/>
      <c r="F148" s="3"/>
    </row>
    <row r="149" spans="1:6" ht="13.6" x14ac:dyDescent="0.2">
      <c r="A149" s="23"/>
      <c r="B149" s="20"/>
      <c r="C149" s="34"/>
      <c r="D149" s="35"/>
      <c r="E149" s="20"/>
      <c r="F149" s="3"/>
    </row>
    <row r="150" spans="1:6" ht="14.3" x14ac:dyDescent="0.25">
      <c r="A150" s="23"/>
      <c r="B150" s="20"/>
      <c r="C150" s="34"/>
      <c r="D150" s="35"/>
      <c r="E150" s="20"/>
      <c r="F150" s="66"/>
    </row>
    <row r="151" spans="1:6" ht="13.6" x14ac:dyDescent="0.2">
      <c r="A151" s="23"/>
      <c r="B151" s="20"/>
      <c r="C151" s="34"/>
      <c r="D151" s="35"/>
      <c r="E151" s="20"/>
      <c r="F151" s="3"/>
    </row>
    <row r="152" spans="1:6" ht="13.6" x14ac:dyDescent="0.2">
      <c r="A152" s="23"/>
      <c r="B152" s="20"/>
      <c r="C152" s="34"/>
      <c r="D152" s="35"/>
      <c r="E152" s="20"/>
      <c r="F152" s="3"/>
    </row>
    <row r="153" spans="1:6" ht="13.6" x14ac:dyDescent="0.2">
      <c r="A153" s="23"/>
      <c r="B153" s="20"/>
      <c r="C153" s="34"/>
      <c r="D153" s="35"/>
      <c r="E153" s="20"/>
      <c r="F153" s="3"/>
    </row>
    <row r="154" spans="1:6" ht="13.6" x14ac:dyDescent="0.2">
      <c r="A154" s="23"/>
      <c r="B154" s="20"/>
      <c r="C154" s="34"/>
      <c r="D154" s="35"/>
      <c r="E154" s="20"/>
      <c r="F154" s="3"/>
    </row>
    <row r="155" spans="1:6" ht="13.6" x14ac:dyDescent="0.2">
      <c r="A155" s="23"/>
      <c r="B155" s="20"/>
      <c r="C155" s="34"/>
      <c r="D155" s="35"/>
      <c r="E155" s="20"/>
      <c r="F155" s="3"/>
    </row>
    <row r="156" spans="1:6" ht="13.6" x14ac:dyDescent="0.2">
      <c r="A156" s="23"/>
      <c r="B156" s="20"/>
      <c r="C156" s="34"/>
      <c r="D156" s="35"/>
      <c r="E156" s="20"/>
      <c r="F156" s="3"/>
    </row>
    <row r="157" spans="1:6" ht="13.6" x14ac:dyDescent="0.2">
      <c r="A157" s="23"/>
      <c r="B157" s="20"/>
      <c r="C157" s="34"/>
      <c r="D157" s="35"/>
      <c r="E157" s="20"/>
      <c r="F157" s="3"/>
    </row>
    <row r="158" spans="1:6" ht="13.6" x14ac:dyDescent="0.2">
      <c r="A158" s="23"/>
      <c r="B158" s="20"/>
      <c r="C158" s="34"/>
      <c r="D158" s="34"/>
      <c r="E158" s="20"/>
      <c r="F158" s="3"/>
    </row>
    <row r="159" spans="1:6" ht="13.6" x14ac:dyDescent="0.2">
      <c r="A159" s="23"/>
      <c r="B159" s="20"/>
      <c r="C159" s="3"/>
      <c r="D159" s="34"/>
      <c r="E159" s="20"/>
      <c r="F159" s="3"/>
    </row>
    <row r="160" spans="1:6" ht="13.6" x14ac:dyDescent="0.2">
      <c r="A160" s="23"/>
      <c r="B160" s="20"/>
      <c r="C160" s="3"/>
      <c r="D160" s="34"/>
      <c r="E160" s="20"/>
      <c r="F160" s="3"/>
    </row>
    <row r="161" spans="1:6" ht="13.6" x14ac:dyDescent="0.2">
      <c r="A161" s="23"/>
      <c r="B161" s="20"/>
      <c r="C161" s="35"/>
      <c r="D161" s="34"/>
      <c r="E161" s="20"/>
      <c r="F161" s="3"/>
    </row>
    <row r="162" spans="1:6" ht="13.6" x14ac:dyDescent="0.2">
      <c r="A162" s="23"/>
      <c r="B162" s="65"/>
      <c r="C162" s="34"/>
      <c r="D162" s="35"/>
      <c r="E162" s="20"/>
      <c r="F162" s="3"/>
    </row>
    <row r="163" spans="1:6" ht="13.6" x14ac:dyDescent="0.2">
      <c r="A163" s="23"/>
      <c r="B163" s="34"/>
      <c r="C163" s="34"/>
      <c r="D163" s="35"/>
      <c r="E163" s="20"/>
      <c r="F163" s="3"/>
    </row>
    <row r="164" spans="1:6" ht="13.6" x14ac:dyDescent="0.2">
      <c r="A164" s="23"/>
      <c r="B164" s="34"/>
      <c r="C164" s="34"/>
      <c r="D164" s="35"/>
      <c r="E164" s="20"/>
      <c r="F164" s="3"/>
    </row>
    <row r="165" spans="1:6" ht="13.6" x14ac:dyDescent="0.2">
      <c r="A165" s="23"/>
      <c r="B165" s="34"/>
      <c r="C165" s="34"/>
      <c r="D165" s="35"/>
      <c r="E165" s="20"/>
      <c r="F165" s="3"/>
    </row>
    <row r="166" spans="1:6" ht="13.6" x14ac:dyDescent="0.2">
      <c r="A166" s="23"/>
      <c r="B166" s="20"/>
      <c r="C166" s="3"/>
      <c r="D166" s="35"/>
      <c r="E166" s="20"/>
      <c r="F166" s="3"/>
    </row>
    <row r="167" spans="1:6" ht="13.6" x14ac:dyDescent="0.2">
      <c r="A167" s="23"/>
      <c r="B167" s="20"/>
      <c r="C167" s="3"/>
      <c r="D167" s="35"/>
      <c r="E167" s="20">
        <f t="shared" ref="E167:E212" si="9">E166+C172-D173</f>
        <v>0</v>
      </c>
      <c r="F167" s="3"/>
    </row>
    <row r="168" spans="1:6" ht="13.6" x14ac:dyDescent="0.2">
      <c r="A168" s="23"/>
      <c r="B168" s="20"/>
      <c r="C168" s="3"/>
      <c r="D168" s="2"/>
      <c r="E168" s="20">
        <f t="shared" si="9"/>
        <v>0</v>
      </c>
      <c r="F168" s="3"/>
    </row>
    <row r="169" spans="1:6" ht="13.6" x14ac:dyDescent="0.2">
      <c r="A169" s="23"/>
      <c r="B169" s="20"/>
      <c r="C169" s="3"/>
      <c r="D169" s="2"/>
      <c r="E169" s="20">
        <f t="shared" si="9"/>
        <v>0</v>
      </c>
      <c r="F169" s="3"/>
    </row>
    <row r="170" spans="1:6" ht="13.6" x14ac:dyDescent="0.2">
      <c r="A170" s="23"/>
      <c r="B170" s="20"/>
      <c r="C170" s="3"/>
      <c r="D170" s="2"/>
      <c r="E170" s="20">
        <f t="shared" si="9"/>
        <v>0</v>
      </c>
      <c r="F170" s="3"/>
    </row>
    <row r="171" spans="1:6" ht="13.6" x14ac:dyDescent="0.2">
      <c r="A171" s="23"/>
      <c r="B171" s="20"/>
      <c r="C171" s="3"/>
      <c r="D171" s="2"/>
      <c r="E171" s="20">
        <f t="shared" si="9"/>
        <v>0</v>
      </c>
      <c r="F171" s="3"/>
    </row>
    <row r="172" spans="1:6" ht="13.6" x14ac:dyDescent="0.2">
      <c r="A172" s="23"/>
      <c r="B172" s="35"/>
      <c r="C172" s="3"/>
      <c r="D172" s="2"/>
      <c r="E172" s="20">
        <f t="shared" si="9"/>
        <v>0</v>
      </c>
      <c r="F172" s="3"/>
    </row>
    <row r="173" spans="1:6" ht="13.6" x14ac:dyDescent="0.2">
      <c r="A173" s="23"/>
      <c r="B173" s="35"/>
      <c r="C173" s="3"/>
      <c r="D173" s="2"/>
      <c r="E173" s="20">
        <f t="shared" si="9"/>
        <v>0</v>
      </c>
      <c r="F173" s="3"/>
    </row>
    <row r="174" spans="1:6" ht="13.6" x14ac:dyDescent="0.2">
      <c r="A174" s="23"/>
      <c r="B174" s="2"/>
      <c r="C174" s="3"/>
      <c r="D174" s="2"/>
      <c r="E174" s="20">
        <f t="shared" si="9"/>
        <v>0</v>
      </c>
      <c r="F174" s="3"/>
    </row>
    <row r="175" spans="1:6" ht="13.6" x14ac:dyDescent="0.2">
      <c r="A175" s="23"/>
      <c r="B175" s="2"/>
      <c r="C175" s="3"/>
      <c r="D175" s="2"/>
      <c r="E175" s="20">
        <f t="shared" si="9"/>
        <v>0</v>
      </c>
      <c r="F175" s="3"/>
    </row>
    <row r="176" spans="1:6" ht="13.6" x14ac:dyDescent="0.2">
      <c r="A176" s="23"/>
      <c r="B176" s="9"/>
      <c r="C176" s="1"/>
      <c r="D176" s="37"/>
      <c r="E176" s="20">
        <f t="shared" si="9"/>
        <v>0</v>
      </c>
      <c r="F176" s="1"/>
    </row>
    <row r="177" spans="1:6" ht="13.6" x14ac:dyDescent="0.2">
      <c r="A177" s="23"/>
      <c r="B177" s="9"/>
      <c r="C177" s="1"/>
      <c r="D177" s="37"/>
      <c r="E177" s="20">
        <f t="shared" si="9"/>
        <v>0</v>
      </c>
      <c r="F177" s="1"/>
    </row>
    <row r="178" spans="1:6" ht="13.6" x14ac:dyDescent="0.2">
      <c r="A178" s="23"/>
      <c r="B178" s="9"/>
      <c r="C178" s="1"/>
      <c r="D178" s="37"/>
      <c r="E178" s="20">
        <f t="shared" si="9"/>
        <v>0</v>
      </c>
      <c r="F178" s="1"/>
    </row>
    <row r="179" spans="1:6" ht="13.6" x14ac:dyDescent="0.2">
      <c r="A179" s="23"/>
      <c r="B179" s="9"/>
      <c r="C179" s="30"/>
      <c r="D179" s="37"/>
      <c r="E179" s="20">
        <f t="shared" si="9"/>
        <v>0</v>
      </c>
      <c r="F179" s="1"/>
    </row>
    <row r="180" spans="1:6" ht="13.6" x14ac:dyDescent="0.2">
      <c r="A180" s="23"/>
      <c r="B180" s="9"/>
      <c r="C180" s="30"/>
      <c r="D180" s="37"/>
      <c r="E180" s="20">
        <f t="shared" si="9"/>
        <v>0</v>
      </c>
      <c r="F180" s="1"/>
    </row>
    <row r="181" spans="1:6" ht="13.6" x14ac:dyDescent="0.2">
      <c r="A181" s="23"/>
      <c r="B181" s="9"/>
      <c r="C181" s="30"/>
      <c r="D181" s="9"/>
      <c r="E181" s="20">
        <f t="shared" si="9"/>
        <v>0</v>
      </c>
      <c r="F181" s="1"/>
    </row>
    <row r="182" spans="1:6" ht="13.6" x14ac:dyDescent="0.2">
      <c r="A182" s="23"/>
      <c r="B182" s="9"/>
      <c r="C182" s="30"/>
      <c r="D182" s="9"/>
      <c r="E182" s="20">
        <f t="shared" si="9"/>
        <v>0</v>
      </c>
      <c r="F182" s="1"/>
    </row>
    <row r="183" spans="1:6" ht="13.6" x14ac:dyDescent="0.2">
      <c r="A183" s="23"/>
      <c r="B183" s="9"/>
      <c r="C183" s="30"/>
      <c r="D183" s="9"/>
      <c r="E183" s="20">
        <f t="shared" si="9"/>
        <v>0</v>
      </c>
      <c r="F183" s="1"/>
    </row>
    <row r="184" spans="1:6" ht="13.6" x14ac:dyDescent="0.2">
      <c r="A184" s="23"/>
      <c r="B184" s="9"/>
      <c r="C184" s="30"/>
      <c r="D184" s="9"/>
      <c r="E184" s="20">
        <f t="shared" si="9"/>
        <v>0</v>
      </c>
      <c r="F184" s="1"/>
    </row>
    <row r="185" spans="1:6" ht="13.6" x14ac:dyDescent="0.2">
      <c r="A185" s="23"/>
      <c r="B185" s="9"/>
      <c r="C185" s="30"/>
      <c r="D185" s="9"/>
      <c r="E185" s="20">
        <f t="shared" si="9"/>
        <v>0</v>
      </c>
      <c r="F185" s="1"/>
    </row>
    <row r="186" spans="1:6" ht="13.6" x14ac:dyDescent="0.2">
      <c r="A186" s="23"/>
      <c r="B186" s="9"/>
      <c r="C186" s="30"/>
      <c r="D186" s="9"/>
      <c r="E186" s="20">
        <f t="shared" si="9"/>
        <v>0</v>
      </c>
      <c r="F186" s="1"/>
    </row>
    <row r="187" spans="1:6" ht="13.6" x14ac:dyDescent="0.2">
      <c r="A187" s="23"/>
      <c r="B187" s="9"/>
      <c r="C187" s="9"/>
      <c r="D187" s="9"/>
      <c r="E187" s="20">
        <f t="shared" si="9"/>
        <v>0</v>
      </c>
      <c r="F187" s="1"/>
    </row>
    <row r="188" spans="1:6" ht="13.6" x14ac:dyDescent="0.2">
      <c r="A188" s="23"/>
      <c r="B188" s="9"/>
      <c r="C188" s="9"/>
      <c r="D188" s="9"/>
      <c r="E188" s="20">
        <f t="shared" si="9"/>
        <v>0</v>
      </c>
      <c r="F188" s="1"/>
    </row>
    <row r="189" spans="1:6" ht="13.6" x14ac:dyDescent="0.2">
      <c r="A189" s="23"/>
      <c r="B189" s="9"/>
      <c r="C189" s="1"/>
      <c r="D189" s="9"/>
      <c r="E189" s="20">
        <f t="shared" si="9"/>
        <v>0</v>
      </c>
      <c r="F189" s="1"/>
    </row>
    <row r="190" spans="1:6" ht="13.6" x14ac:dyDescent="0.2">
      <c r="A190" s="23"/>
      <c r="B190" s="9"/>
      <c r="C190" s="1"/>
      <c r="D190" s="9"/>
      <c r="E190" s="20">
        <f t="shared" si="9"/>
        <v>0</v>
      </c>
      <c r="F190" s="1"/>
    </row>
    <row r="191" spans="1:6" ht="13.6" x14ac:dyDescent="0.2">
      <c r="A191" s="23"/>
      <c r="B191" s="30"/>
      <c r="C191" s="1"/>
      <c r="D191" s="9"/>
      <c r="E191" s="20">
        <f t="shared" si="9"/>
        <v>0</v>
      </c>
      <c r="F191" s="1"/>
    </row>
    <row r="192" spans="1:6" ht="13.6" x14ac:dyDescent="0.2">
      <c r="A192" s="23"/>
      <c r="B192" s="30"/>
      <c r="C192" s="1"/>
      <c r="D192" s="9"/>
      <c r="E192" s="20">
        <f t="shared" si="9"/>
        <v>0</v>
      </c>
      <c r="F192" s="1"/>
    </row>
    <row r="193" spans="1:6" ht="13.6" x14ac:dyDescent="0.2">
      <c r="A193" s="23"/>
      <c r="B193" s="30"/>
      <c r="C193" s="1"/>
      <c r="D193" s="9"/>
      <c r="E193" s="20">
        <f t="shared" si="9"/>
        <v>0</v>
      </c>
      <c r="F193" s="1"/>
    </row>
    <row r="194" spans="1:6" ht="13.6" x14ac:dyDescent="0.2">
      <c r="A194" s="23"/>
      <c r="B194" s="30"/>
      <c r="C194" s="1"/>
      <c r="D194" s="9"/>
      <c r="E194" s="20">
        <f t="shared" si="9"/>
        <v>0</v>
      </c>
    </row>
    <row r="195" spans="1:6" ht="13.6" x14ac:dyDescent="0.2">
      <c r="A195" s="23"/>
      <c r="B195" s="30"/>
      <c r="C195" s="1"/>
      <c r="D195" s="9"/>
      <c r="E195" s="20">
        <f t="shared" si="9"/>
        <v>0</v>
      </c>
    </row>
    <row r="196" spans="1:6" ht="13.6" x14ac:dyDescent="0.2">
      <c r="A196" s="23"/>
      <c r="B196" s="30"/>
      <c r="C196" s="1"/>
      <c r="D196" s="9"/>
      <c r="E196" s="20">
        <f t="shared" si="9"/>
        <v>0</v>
      </c>
    </row>
    <row r="197" spans="1:6" ht="13.6" x14ac:dyDescent="0.2">
      <c r="A197" s="23"/>
      <c r="B197" s="30"/>
      <c r="C197" s="1"/>
      <c r="D197" s="2"/>
      <c r="E197" s="20">
        <f t="shared" si="9"/>
        <v>0</v>
      </c>
    </row>
    <row r="198" spans="1:6" ht="13.6" x14ac:dyDescent="0.2">
      <c r="A198" s="23"/>
      <c r="B198" s="30"/>
      <c r="C198" s="1"/>
      <c r="D198" s="2"/>
      <c r="E198" s="20">
        <f t="shared" si="9"/>
        <v>0</v>
      </c>
    </row>
    <row r="199" spans="1:6" ht="13.6" x14ac:dyDescent="0.2">
      <c r="A199" s="23"/>
      <c r="B199" s="30"/>
      <c r="C199" s="1"/>
      <c r="D199" s="2"/>
      <c r="E199" s="20">
        <f t="shared" si="9"/>
        <v>0</v>
      </c>
    </row>
    <row r="200" spans="1:6" ht="13.6" x14ac:dyDescent="0.2">
      <c r="A200" s="23"/>
      <c r="B200" s="30"/>
      <c r="C200" s="1"/>
      <c r="D200" s="2"/>
      <c r="E200" s="40">
        <f t="shared" si="9"/>
        <v>0</v>
      </c>
    </row>
    <row r="201" spans="1:6" ht="13.6" x14ac:dyDescent="0.2">
      <c r="A201" s="23"/>
      <c r="B201" s="30"/>
      <c r="C201" s="1"/>
      <c r="D201" s="2"/>
      <c r="E201" s="20">
        <f t="shared" si="9"/>
        <v>0</v>
      </c>
    </row>
    <row r="202" spans="1:6" ht="13.6" x14ac:dyDescent="0.2">
      <c r="A202" s="23"/>
      <c r="B202" s="30"/>
      <c r="C202" s="1"/>
      <c r="D202" s="2"/>
      <c r="E202" s="20">
        <f t="shared" si="9"/>
        <v>0</v>
      </c>
    </row>
    <row r="203" spans="1:6" ht="13.6" x14ac:dyDescent="0.2">
      <c r="A203" s="23"/>
      <c r="B203" s="30"/>
      <c r="C203" s="1"/>
      <c r="D203" s="2"/>
      <c r="E203" s="20">
        <f t="shared" si="9"/>
        <v>0</v>
      </c>
    </row>
    <row r="204" spans="1:6" ht="13.6" x14ac:dyDescent="0.2">
      <c r="A204" s="23"/>
      <c r="B204" s="30"/>
      <c r="C204" s="9"/>
      <c r="D204" s="2"/>
      <c r="E204" s="20">
        <f t="shared" si="9"/>
        <v>0</v>
      </c>
    </row>
    <row r="205" spans="1:6" ht="13.6" x14ac:dyDescent="0.2">
      <c r="A205" s="23"/>
      <c r="B205" s="30"/>
      <c r="C205" s="1"/>
      <c r="D205" s="2"/>
      <c r="E205" s="20">
        <f t="shared" si="9"/>
        <v>0</v>
      </c>
    </row>
    <row r="206" spans="1:6" ht="13.6" x14ac:dyDescent="0.2">
      <c r="A206" s="23"/>
      <c r="B206" s="30"/>
      <c r="C206" s="9"/>
      <c r="D206" s="37"/>
      <c r="E206" s="20">
        <f t="shared" si="9"/>
        <v>0</v>
      </c>
    </row>
    <row r="207" spans="1:6" ht="13.6" x14ac:dyDescent="0.2">
      <c r="A207" s="23"/>
      <c r="B207" s="30"/>
      <c r="C207" s="9"/>
      <c r="D207" s="1"/>
      <c r="E207" s="20">
        <f t="shared" si="9"/>
        <v>0</v>
      </c>
    </row>
    <row r="208" spans="1:6" ht="13.6" x14ac:dyDescent="0.2">
      <c r="A208" s="23"/>
      <c r="B208" s="30"/>
      <c r="C208" s="9"/>
      <c r="D208" s="35"/>
      <c r="E208" s="20">
        <f t="shared" si="9"/>
        <v>0</v>
      </c>
    </row>
    <row r="209" spans="1:5" ht="13.6" x14ac:dyDescent="0.2">
      <c r="A209" s="23"/>
      <c r="B209" s="9"/>
      <c r="C209" s="9"/>
      <c r="D209" s="35"/>
      <c r="E209" s="20">
        <f t="shared" si="9"/>
        <v>0</v>
      </c>
    </row>
    <row r="210" spans="1:5" ht="13.6" x14ac:dyDescent="0.2">
      <c r="A210" s="23"/>
      <c r="B210" s="9"/>
      <c r="C210" s="9"/>
      <c r="D210" s="35"/>
      <c r="E210" s="20">
        <f t="shared" si="9"/>
        <v>0</v>
      </c>
    </row>
    <row r="211" spans="1:5" ht="13.6" x14ac:dyDescent="0.2">
      <c r="A211" s="23"/>
      <c r="B211" s="9"/>
      <c r="C211" s="9"/>
      <c r="D211" s="35"/>
      <c r="E211" s="20">
        <f t="shared" si="9"/>
        <v>0</v>
      </c>
    </row>
    <row r="212" spans="1:5" ht="13.6" x14ac:dyDescent="0.2">
      <c r="A212" s="23"/>
      <c r="B212" s="30"/>
      <c r="C212" s="9"/>
      <c r="D212" s="35"/>
      <c r="E212" s="20">
        <f t="shared" si="9"/>
        <v>0</v>
      </c>
    </row>
    <row r="213" spans="1:5" ht="13.6" x14ac:dyDescent="0.2">
      <c r="A213" s="23"/>
      <c r="B213" s="30"/>
      <c r="C213" s="9"/>
      <c r="D213" s="35"/>
    </row>
    <row r="214" spans="1:5" ht="13.6" x14ac:dyDescent="0.2">
      <c r="A214" s="23"/>
      <c r="B214" s="30"/>
      <c r="C214" s="9"/>
      <c r="D214" s="35"/>
    </row>
    <row r="215" spans="1:5" ht="13.6" x14ac:dyDescent="0.2">
      <c r="A215" s="23"/>
      <c r="B215" s="30"/>
      <c r="C215" s="1"/>
      <c r="D215" s="35"/>
    </row>
    <row r="216" spans="1:5" x14ac:dyDescent="0.2">
      <c r="B216" s="30"/>
      <c r="C216" s="1"/>
      <c r="D216" s="35"/>
    </row>
    <row r="217" spans="1:5" x14ac:dyDescent="0.2">
      <c r="B217" s="30"/>
      <c r="C217" s="1"/>
      <c r="D217" s="35"/>
    </row>
    <row r="218" spans="1:5" x14ac:dyDescent="0.2">
      <c r="B218" s="30"/>
      <c r="D218" s="41"/>
    </row>
    <row r="219" spans="1:5" x14ac:dyDescent="0.2">
      <c r="B219" s="30"/>
    </row>
    <row r="220" spans="1:5" x14ac:dyDescent="0.2">
      <c r="B220" s="36"/>
    </row>
    <row r="221" spans="1:5" x14ac:dyDescent="0.2">
      <c r="B221" s="36"/>
    </row>
    <row r="222" spans="1:5" x14ac:dyDescent="0.2">
      <c r="B222" s="3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19"/>
  <sheetViews>
    <sheetView topLeftCell="C19" workbookViewId="0">
      <selection activeCell="L51" sqref="L51"/>
    </sheetView>
  </sheetViews>
  <sheetFormatPr baseColWidth="10" defaultRowHeight="12.9" x14ac:dyDescent="0.2"/>
  <cols>
    <col min="1" max="1" width="13.125" customWidth="1"/>
    <col min="2" max="2" width="71.75" customWidth="1"/>
    <col min="3" max="3" width="15.375" customWidth="1"/>
    <col min="4" max="4" width="14.625" customWidth="1"/>
    <col min="5" max="5" width="16.25" customWidth="1"/>
    <col min="6" max="6" width="14.625" customWidth="1"/>
    <col min="9" max="9" width="54" customWidth="1"/>
  </cols>
  <sheetData>
    <row r="1" spans="1:13" ht="16.3" x14ac:dyDescent="0.35">
      <c r="A1" s="5"/>
      <c r="B1" s="6"/>
      <c r="C1" s="15" t="s">
        <v>2</v>
      </c>
      <c r="D1" s="7" t="s">
        <v>2</v>
      </c>
      <c r="E1" s="21"/>
      <c r="F1" s="8"/>
      <c r="H1" s="5"/>
      <c r="I1" s="31"/>
      <c r="J1" s="15" t="s">
        <v>4</v>
      </c>
      <c r="K1" s="15" t="s">
        <v>4</v>
      </c>
      <c r="L1" s="21"/>
      <c r="M1" s="8"/>
    </row>
    <row r="2" spans="1:13" ht="13.6" x14ac:dyDescent="0.25">
      <c r="A2" s="10" t="s">
        <v>0</v>
      </c>
      <c r="B2" s="11"/>
      <c r="C2" s="12" t="s">
        <v>1</v>
      </c>
      <c r="D2" s="13"/>
      <c r="E2" s="22" t="s">
        <v>3</v>
      </c>
      <c r="F2" s="14" t="s">
        <v>0</v>
      </c>
      <c r="H2" s="10" t="s">
        <v>0</v>
      </c>
      <c r="I2" s="32"/>
      <c r="J2" s="12" t="s">
        <v>1</v>
      </c>
      <c r="K2" s="13"/>
      <c r="L2" s="22" t="s">
        <v>9</v>
      </c>
      <c r="M2" s="14" t="s">
        <v>0</v>
      </c>
    </row>
    <row r="3" spans="1:13" ht="14.3" x14ac:dyDescent="0.25">
      <c r="A3" s="16">
        <v>45537</v>
      </c>
      <c r="B3" s="17" t="s">
        <v>582</v>
      </c>
      <c r="C3" s="20"/>
      <c r="D3" s="19"/>
      <c r="E3" s="20">
        <v>2026</v>
      </c>
      <c r="F3" s="16"/>
      <c r="H3" s="26">
        <v>45537</v>
      </c>
      <c r="I3" s="17" t="s">
        <v>582</v>
      </c>
      <c r="J3" s="18"/>
      <c r="K3" s="19"/>
      <c r="L3" s="20">
        <v>33</v>
      </c>
      <c r="M3" s="26"/>
    </row>
    <row r="4" spans="1:13" ht="14.3" x14ac:dyDescent="0.25">
      <c r="A4" s="25">
        <v>45537</v>
      </c>
      <c r="B4" s="4" t="s">
        <v>583</v>
      </c>
      <c r="C4" s="29"/>
      <c r="D4" s="4">
        <v>205</v>
      </c>
      <c r="E4" s="20">
        <f>E3+C4-D4</f>
        <v>1821</v>
      </c>
      <c r="F4" s="24"/>
      <c r="H4" s="23">
        <v>45540</v>
      </c>
      <c r="I4" s="4" t="s">
        <v>637</v>
      </c>
      <c r="J4" s="29">
        <v>6500</v>
      </c>
      <c r="K4" s="4"/>
      <c r="L4" s="20">
        <f>L3+J4-K4</f>
        <v>6533</v>
      </c>
      <c r="M4" s="26"/>
    </row>
    <row r="5" spans="1:13" ht="13.6" x14ac:dyDescent="0.2">
      <c r="A5" s="25">
        <v>45537</v>
      </c>
      <c r="B5" s="20" t="s">
        <v>586</v>
      </c>
      <c r="C5" s="20"/>
      <c r="D5" s="4">
        <v>1237</v>
      </c>
      <c r="E5" s="20">
        <f t="shared" ref="E5:E68" si="0">E4+C5-D5</f>
        <v>584</v>
      </c>
      <c r="F5" s="1"/>
      <c r="H5" s="51">
        <v>45540</v>
      </c>
      <c r="I5" s="4" t="s">
        <v>638</v>
      </c>
      <c r="J5" s="29">
        <v>6500</v>
      </c>
      <c r="K5" s="29"/>
      <c r="L5" s="20">
        <f t="shared" ref="L5:L6" si="1">L4+J5-K5</f>
        <v>13033</v>
      </c>
      <c r="M5" s="1"/>
    </row>
    <row r="6" spans="1:13" ht="13.6" x14ac:dyDescent="0.2">
      <c r="A6" s="25">
        <v>45537</v>
      </c>
      <c r="B6" s="4" t="s">
        <v>584</v>
      </c>
      <c r="C6" s="1"/>
      <c r="D6" s="4">
        <v>410</v>
      </c>
      <c r="E6" s="20">
        <f t="shared" si="0"/>
        <v>174</v>
      </c>
      <c r="F6" s="1"/>
      <c r="H6" s="23">
        <v>45540</v>
      </c>
      <c r="I6" s="4" t="s">
        <v>639</v>
      </c>
      <c r="J6" s="29">
        <v>6500</v>
      </c>
      <c r="K6" s="29"/>
      <c r="L6" s="20">
        <f t="shared" si="1"/>
        <v>19533</v>
      </c>
      <c r="M6" s="1"/>
    </row>
    <row r="7" spans="1:13" ht="13.6" x14ac:dyDescent="0.2">
      <c r="A7" s="25">
        <v>45538</v>
      </c>
      <c r="B7" s="30" t="s">
        <v>46</v>
      </c>
      <c r="C7" s="30">
        <v>228904</v>
      </c>
      <c r="D7" s="30"/>
      <c r="E7" s="20">
        <f t="shared" si="0"/>
        <v>229078</v>
      </c>
      <c r="F7" s="1"/>
      <c r="H7" s="51">
        <v>45540</v>
      </c>
      <c r="I7" s="4" t="s">
        <v>640</v>
      </c>
      <c r="J7" s="29">
        <v>6500</v>
      </c>
      <c r="K7" s="29"/>
      <c r="L7" s="20">
        <f>L6+J7-K7</f>
        <v>26033</v>
      </c>
      <c r="M7" s="1"/>
    </row>
    <row r="8" spans="1:13" ht="13.6" x14ac:dyDescent="0.2">
      <c r="A8" s="25">
        <v>45538</v>
      </c>
      <c r="B8" s="30" t="s">
        <v>590</v>
      </c>
      <c r="C8" s="30"/>
      <c r="D8" s="29">
        <v>81433</v>
      </c>
      <c r="E8" s="20">
        <f t="shared" si="0"/>
        <v>147645</v>
      </c>
      <c r="F8" s="1"/>
      <c r="H8" s="23">
        <v>45540</v>
      </c>
      <c r="I8" s="4" t="s">
        <v>641</v>
      </c>
      <c r="J8" s="29">
        <v>6500</v>
      </c>
      <c r="K8" s="4"/>
      <c r="L8" s="20">
        <f t="shared" ref="L8:L50" si="2">L7+J8-K8</f>
        <v>32533</v>
      </c>
      <c r="M8" s="1"/>
    </row>
    <row r="9" spans="1:13" ht="13.6" x14ac:dyDescent="0.2">
      <c r="A9" s="25">
        <v>45538</v>
      </c>
      <c r="B9" s="30" t="s">
        <v>591</v>
      </c>
      <c r="C9" s="30"/>
      <c r="D9" s="29">
        <v>6000</v>
      </c>
      <c r="E9" s="20">
        <f t="shared" si="0"/>
        <v>141645</v>
      </c>
      <c r="F9" s="1"/>
      <c r="H9" s="51">
        <v>45540</v>
      </c>
      <c r="I9" s="4" t="s">
        <v>642</v>
      </c>
      <c r="J9" s="29">
        <v>7500</v>
      </c>
      <c r="K9" s="4"/>
      <c r="L9" s="20">
        <f t="shared" si="2"/>
        <v>40033</v>
      </c>
      <c r="M9" s="1"/>
    </row>
    <row r="10" spans="1:13" ht="13.6" x14ac:dyDescent="0.2">
      <c r="A10" s="25">
        <v>45538</v>
      </c>
      <c r="B10" s="30" t="s">
        <v>230</v>
      </c>
      <c r="C10" s="30"/>
      <c r="D10" s="30">
        <v>59406</v>
      </c>
      <c r="E10" s="20">
        <f t="shared" si="0"/>
        <v>82239</v>
      </c>
      <c r="F10" s="1"/>
      <c r="H10" s="23">
        <v>45540</v>
      </c>
      <c r="I10" s="4" t="s">
        <v>643</v>
      </c>
      <c r="J10" s="29"/>
      <c r="K10" s="4">
        <v>40000</v>
      </c>
      <c r="L10" s="20">
        <f t="shared" si="2"/>
        <v>33</v>
      </c>
      <c r="M10" s="1"/>
    </row>
    <row r="11" spans="1:13" ht="13.6" x14ac:dyDescent="0.2">
      <c r="A11" s="25">
        <v>45538</v>
      </c>
      <c r="B11" s="27" t="s">
        <v>576</v>
      </c>
      <c r="C11" s="27"/>
      <c r="D11" s="27">
        <v>43549</v>
      </c>
      <c r="E11" s="20">
        <f t="shared" si="0"/>
        <v>38690</v>
      </c>
      <c r="F11" s="1"/>
      <c r="H11" s="51">
        <v>45540</v>
      </c>
      <c r="I11" s="4" t="s">
        <v>644</v>
      </c>
      <c r="J11" s="29">
        <v>6500</v>
      </c>
      <c r="K11" s="4"/>
      <c r="L11" s="20">
        <f t="shared" si="2"/>
        <v>6533</v>
      </c>
      <c r="M11" s="1"/>
    </row>
    <row r="12" spans="1:13" ht="13.6" x14ac:dyDescent="0.2">
      <c r="A12" s="25">
        <v>45538</v>
      </c>
      <c r="B12" s="27" t="s">
        <v>576</v>
      </c>
      <c r="C12" s="27"/>
      <c r="D12" s="27">
        <v>38516</v>
      </c>
      <c r="E12" s="20">
        <f t="shared" si="0"/>
        <v>174</v>
      </c>
      <c r="F12" s="1"/>
      <c r="H12" s="23">
        <v>45540</v>
      </c>
      <c r="I12" s="4" t="s">
        <v>645</v>
      </c>
      <c r="J12" s="29">
        <v>6500</v>
      </c>
      <c r="K12" s="4"/>
      <c r="L12" s="20">
        <f t="shared" si="2"/>
        <v>13033</v>
      </c>
      <c r="M12" s="1"/>
    </row>
    <row r="13" spans="1:13" ht="13.6" x14ac:dyDescent="0.2">
      <c r="A13" s="25">
        <v>45538</v>
      </c>
      <c r="B13" s="4" t="s">
        <v>46</v>
      </c>
      <c r="C13" s="20">
        <v>39700</v>
      </c>
      <c r="D13" s="27"/>
      <c r="E13" s="20">
        <f t="shared" si="0"/>
        <v>39874</v>
      </c>
      <c r="F13" s="1"/>
      <c r="H13" s="51">
        <v>45540</v>
      </c>
      <c r="I13" s="4" t="s">
        <v>646</v>
      </c>
      <c r="J13" s="29">
        <v>6500</v>
      </c>
      <c r="K13" s="4"/>
      <c r="L13" s="20">
        <f t="shared" si="2"/>
        <v>19533</v>
      </c>
      <c r="M13" s="1"/>
    </row>
    <row r="14" spans="1:13" ht="13.6" x14ac:dyDescent="0.2">
      <c r="A14" s="25">
        <v>45538</v>
      </c>
      <c r="B14" s="20" t="s">
        <v>587</v>
      </c>
      <c r="C14" s="27"/>
      <c r="D14" s="20">
        <v>5000</v>
      </c>
      <c r="E14" s="20">
        <f t="shared" si="0"/>
        <v>34874</v>
      </c>
      <c r="F14" s="1"/>
      <c r="H14" s="23">
        <v>45540</v>
      </c>
      <c r="I14" s="4" t="s">
        <v>647</v>
      </c>
      <c r="J14" s="29">
        <v>6500</v>
      </c>
      <c r="K14" s="4"/>
      <c r="L14" s="20">
        <f t="shared" si="2"/>
        <v>26033</v>
      </c>
      <c r="M14" s="1"/>
    </row>
    <row r="15" spans="1:13" ht="13.6" x14ac:dyDescent="0.2">
      <c r="A15" s="25">
        <v>45538</v>
      </c>
      <c r="B15" s="20" t="s">
        <v>588</v>
      </c>
      <c r="C15" s="27"/>
      <c r="D15" s="20">
        <v>205</v>
      </c>
      <c r="E15" s="20">
        <f t="shared" si="0"/>
        <v>34669</v>
      </c>
      <c r="F15" s="1"/>
      <c r="H15" s="51">
        <v>45540</v>
      </c>
      <c r="I15" s="4" t="s">
        <v>648</v>
      </c>
      <c r="J15" s="29">
        <v>6500</v>
      </c>
      <c r="K15" s="4"/>
      <c r="L15" s="20">
        <f t="shared" si="2"/>
        <v>32533</v>
      </c>
      <c r="M15" s="1"/>
    </row>
    <row r="16" spans="1:13" ht="13.6" x14ac:dyDescent="0.2">
      <c r="A16" s="25">
        <v>45538</v>
      </c>
      <c r="B16" s="20" t="s">
        <v>589</v>
      </c>
      <c r="D16" s="20">
        <v>3290</v>
      </c>
      <c r="E16" s="20">
        <f t="shared" si="0"/>
        <v>31379</v>
      </c>
      <c r="F16" s="1"/>
      <c r="H16" s="23">
        <v>45540</v>
      </c>
      <c r="I16" s="4" t="s">
        <v>649</v>
      </c>
      <c r="J16" s="29">
        <v>6500</v>
      </c>
      <c r="K16" s="4"/>
      <c r="L16" s="20">
        <f t="shared" si="2"/>
        <v>39033</v>
      </c>
      <c r="M16" s="1"/>
    </row>
    <row r="17" spans="1:13" ht="13.6" x14ac:dyDescent="0.2">
      <c r="A17" s="23">
        <v>45539</v>
      </c>
      <c r="B17" s="36" t="s">
        <v>598</v>
      </c>
      <c r="C17" s="20"/>
      <c r="D17" s="20">
        <v>2381</v>
      </c>
      <c r="E17" s="20">
        <f t="shared" si="0"/>
        <v>28998</v>
      </c>
      <c r="F17" s="1"/>
      <c r="H17" s="51">
        <v>45540</v>
      </c>
      <c r="I17" s="4" t="s">
        <v>650</v>
      </c>
      <c r="J17" s="29">
        <v>6000</v>
      </c>
      <c r="K17" s="4"/>
      <c r="L17" s="20">
        <f t="shared" si="2"/>
        <v>45033</v>
      </c>
      <c r="M17" s="1"/>
    </row>
    <row r="18" spans="1:13" ht="13.6" x14ac:dyDescent="0.2">
      <c r="A18" s="23">
        <v>45539</v>
      </c>
      <c r="B18" s="36" t="s">
        <v>592</v>
      </c>
      <c r="C18" s="20"/>
      <c r="D18" s="20">
        <v>3706</v>
      </c>
      <c r="E18" s="20">
        <f t="shared" si="0"/>
        <v>25292</v>
      </c>
      <c r="F18" s="1"/>
      <c r="H18" s="23">
        <v>45540</v>
      </c>
      <c r="I18" s="4" t="s">
        <v>651</v>
      </c>
      <c r="J18" s="29"/>
      <c r="K18" s="4">
        <v>45000</v>
      </c>
      <c r="L18" s="20">
        <f t="shared" si="2"/>
        <v>33</v>
      </c>
      <c r="M18" s="1"/>
    </row>
    <row r="19" spans="1:13" ht="13.6" x14ac:dyDescent="0.2">
      <c r="A19" s="23">
        <v>45539</v>
      </c>
      <c r="B19" s="36" t="s">
        <v>597</v>
      </c>
      <c r="C19" s="20"/>
      <c r="D19" s="20">
        <v>3228</v>
      </c>
      <c r="E19" s="20">
        <f t="shared" si="0"/>
        <v>22064</v>
      </c>
      <c r="F19" s="1"/>
      <c r="H19" s="23">
        <v>45540</v>
      </c>
      <c r="I19" s="72" t="s">
        <v>663</v>
      </c>
      <c r="J19" s="29">
        <v>3900</v>
      </c>
      <c r="L19" s="20">
        <f t="shared" si="2"/>
        <v>3933</v>
      </c>
      <c r="M19" s="1"/>
    </row>
    <row r="20" spans="1:13" ht="13.6" x14ac:dyDescent="0.2">
      <c r="A20" s="23">
        <v>45539</v>
      </c>
      <c r="B20" s="4" t="s">
        <v>596</v>
      </c>
      <c r="C20" s="20"/>
      <c r="D20" s="20">
        <v>4619</v>
      </c>
      <c r="E20" s="20">
        <f t="shared" si="0"/>
        <v>17445</v>
      </c>
      <c r="F20" s="1"/>
      <c r="H20" s="51">
        <v>45540</v>
      </c>
      <c r="I20" s="72" t="s">
        <v>664</v>
      </c>
      <c r="J20" s="29">
        <v>3900</v>
      </c>
      <c r="K20" s="4"/>
      <c r="L20" s="20">
        <f t="shared" si="2"/>
        <v>7833</v>
      </c>
      <c r="M20" s="1"/>
    </row>
    <row r="21" spans="1:13" ht="13.6" x14ac:dyDescent="0.2">
      <c r="A21" s="23">
        <v>45540</v>
      </c>
      <c r="B21" s="4" t="s">
        <v>593</v>
      </c>
      <c r="C21" s="20"/>
      <c r="D21" s="20">
        <v>9000</v>
      </c>
      <c r="E21" s="20">
        <f t="shared" si="0"/>
        <v>8445</v>
      </c>
      <c r="F21" s="1"/>
      <c r="H21" s="23">
        <v>45540</v>
      </c>
      <c r="I21" s="72" t="s">
        <v>665</v>
      </c>
      <c r="J21" s="29">
        <v>3900</v>
      </c>
      <c r="K21" s="4"/>
      <c r="L21" s="20">
        <f t="shared" si="2"/>
        <v>11733</v>
      </c>
      <c r="M21" s="1"/>
    </row>
    <row r="22" spans="1:13" ht="13.6" x14ac:dyDescent="0.2">
      <c r="A22" s="23">
        <v>45540</v>
      </c>
      <c r="B22" s="4" t="s">
        <v>594</v>
      </c>
      <c r="C22" s="27"/>
      <c r="D22" s="20">
        <v>826</v>
      </c>
      <c r="E22" s="20">
        <f t="shared" si="0"/>
        <v>7619</v>
      </c>
      <c r="F22" s="1"/>
      <c r="H22" s="23">
        <v>45540</v>
      </c>
      <c r="I22" s="72" t="s">
        <v>666</v>
      </c>
      <c r="J22" s="29">
        <v>4900</v>
      </c>
      <c r="K22" s="4"/>
      <c r="L22" s="20">
        <f t="shared" si="2"/>
        <v>16633</v>
      </c>
      <c r="M22" s="1"/>
    </row>
    <row r="23" spans="1:13" ht="13.6" x14ac:dyDescent="0.2">
      <c r="A23" s="23">
        <v>45540</v>
      </c>
      <c r="B23" s="4" t="s">
        <v>595</v>
      </c>
      <c r="C23" s="20"/>
      <c r="D23" s="20">
        <v>720</v>
      </c>
      <c r="E23" s="20">
        <f t="shared" si="0"/>
        <v>6899</v>
      </c>
      <c r="F23" s="1"/>
      <c r="H23" s="51">
        <v>45540</v>
      </c>
      <c r="I23" s="72" t="s">
        <v>667</v>
      </c>
      <c r="J23" s="29">
        <v>5100</v>
      </c>
      <c r="K23" s="4"/>
      <c r="L23" s="20">
        <f t="shared" si="2"/>
        <v>21733</v>
      </c>
      <c r="M23" s="1"/>
    </row>
    <row r="24" spans="1:13" ht="13.6" x14ac:dyDescent="0.2">
      <c r="A24" s="23">
        <v>45541</v>
      </c>
      <c r="B24" s="4" t="s">
        <v>599</v>
      </c>
      <c r="C24" s="20"/>
      <c r="D24" s="20">
        <v>1050</v>
      </c>
      <c r="E24" s="20">
        <f t="shared" si="0"/>
        <v>5849</v>
      </c>
      <c r="F24" s="53"/>
      <c r="H24" s="23">
        <v>45540</v>
      </c>
      <c r="I24" s="72" t="s">
        <v>668</v>
      </c>
      <c r="J24" s="29">
        <v>3900</v>
      </c>
      <c r="K24" s="4"/>
      <c r="L24" s="20">
        <f t="shared" si="2"/>
        <v>25633</v>
      </c>
      <c r="M24" s="1"/>
    </row>
    <row r="25" spans="1:13" ht="13.6" x14ac:dyDescent="0.2">
      <c r="A25" s="25">
        <v>45541</v>
      </c>
      <c r="B25" s="20" t="s">
        <v>46</v>
      </c>
      <c r="C25" s="20">
        <v>30000</v>
      </c>
      <c r="D25" s="20"/>
      <c r="E25" s="20">
        <f t="shared" si="0"/>
        <v>35849</v>
      </c>
      <c r="F25" s="2"/>
      <c r="H25" s="23">
        <v>45540</v>
      </c>
      <c r="I25" s="72" t="s">
        <v>661</v>
      </c>
      <c r="J25" s="64">
        <v>3900</v>
      </c>
      <c r="K25" s="4"/>
      <c r="L25" s="20">
        <f t="shared" si="2"/>
        <v>29533</v>
      </c>
      <c r="M25" s="1"/>
    </row>
    <row r="26" spans="1:13" ht="13.6" x14ac:dyDescent="0.2">
      <c r="A26" s="23">
        <v>45541</v>
      </c>
      <c r="B26" s="4" t="s">
        <v>600</v>
      </c>
      <c r="C26" s="27"/>
      <c r="D26" s="20">
        <v>17709</v>
      </c>
      <c r="E26" s="20">
        <f t="shared" si="0"/>
        <v>18140</v>
      </c>
      <c r="F26" s="1"/>
      <c r="H26" s="51">
        <v>45540</v>
      </c>
      <c r="I26" s="4" t="s">
        <v>662</v>
      </c>
      <c r="J26" s="29">
        <v>3900</v>
      </c>
      <c r="K26" s="4"/>
      <c r="L26" s="20">
        <f t="shared" si="2"/>
        <v>33433</v>
      </c>
      <c r="M26" s="1"/>
    </row>
    <row r="27" spans="1:13" ht="13.6" x14ac:dyDescent="0.2">
      <c r="A27" s="25">
        <v>45544</v>
      </c>
      <c r="B27" s="4" t="s">
        <v>601</v>
      </c>
      <c r="C27" s="20"/>
      <c r="D27" s="20">
        <v>6708</v>
      </c>
      <c r="E27" s="20">
        <f t="shared" si="0"/>
        <v>11432</v>
      </c>
      <c r="F27" s="1"/>
      <c r="H27" s="23">
        <v>45540</v>
      </c>
      <c r="I27" s="4" t="s">
        <v>660</v>
      </c>
      <c r="J27" s="29">
        <v>3900</v>
      </c>
      <c r="K27" s="29"/>
      <c r="L27" s="20">
        <f t="shared" si="2"/>
        <v>37333</v>
      </c>
      <c r="M27" s="1"/>
    </row>
    <row r="28" spans="1:13" ht="13.6" x14ac:dyDescent="0.2">
      <c r="A28" s="25">
        <v>45544</v>
      </c>
      <c r="B28" s="4" t="s">
        <v>602</v>
      </c>
      <c r="C28" s="27"/>
      <c r="D28" s="20">
        <v>1133</v>
      </c>
      <c r="E28" s="20">
        <f t="shared" si="0"/>
        <v>10299</v>
      </c>
      <c r="F28" s="2"/>
      <c r="H28" s="23">
        <v>45540</v>
      </c>
      <c r="I28" s="4" t="s">
        <v>657</v>
      </c>
      <c r="J28" s="29">
        <v>3900</v>
      </c>
      <c r="K28" s="29"/>
      <c r="L28" s="20">
        <f t="shared" si="2"/>
        <v>41233</v>
      </c>
      <c r="M28" s="1"/>
    </row>
    <row r="29" spans="1:13" ht="13.6" x14ac:dyDescent="0.2">
      <c r="A29" s="25">
        <v>45545</v>
      </c>
      <c r="B29" s="4" t="s">
        <v>603</v>
      </c>
      <c r="C29" s="20"/>
      <c r="D29" s="20">
        <v>143</v>
      </c>
      <c r="E29" s="20">
        <f t="shared" si="0"/>
        <v>10156</v>
      </c>
      <c r="F29" s="1"/>
      <c r="H29" s="23">
        <v>45540</v>
      </c>
      <c r="I29" s="4" t="s">
        <v>658</v>
      </c>
      <c r="J29" s="29">
        <v>3900</v>
      </c>
      <c r="K29" s="4"/>
      <c r="L29" s="20">
        <f t="shared" si="2"/>
        <v>45133</v>
      </c>
      <c r="M29" s="1"/>
    </row>
    <row r="30" spans="1:13" ht="13.6" x14ac:dyDescent="0.2">
      <c r="A30" s="25">
        <v>45545</v>
      </c>
      <c r="B30" s="4" t="s">
        <v>604</v>
      </c>
      <c r="C30" s="20"/>
      <c r="D30" s="20">
        <v>300</v>
      </c>
      <c r="E30" s="20">
        <f t="shared" si="0"/>
        <v>9856</v>
      </c>
      <c r="F30" s="1"/>
      <c r="H30" s="23">
        <v>45540</v>
      </c>
      <c r="I30" s="4" t="s">
        <v>659</v>
      </c>
      <c r="J30" s="29">
        <v>3900</v>
      </c>
      <c r="K30" s="29"/>
      <c r="L30" s="20">
        <f t="shared" si="2"/>
        <v>49033</v>
      </c>
      <c r="M30" s="1"/>
    </row>
    <row r="31" spans="1:13" ht="13.6" x14ac:dyDescent="0.2">
      <c r="A31" s="25">
        <v>45545</v>
      </c>
      <c r="B31" s="4" t="s">
        <v>605</v>
      </c>
      <c r="C31" s="27"/>
      <c r="D31" s="20">
        <v>130</v>
      </c>
      <c r="E31" s="20">
        <f t="shared" si="0"/>
        <v>9726</v>
      </c>
      <c r="F31" s="1"/>
      <c r="H31" s="23">
        <v>45540</v>
      </c>
      <c r="I31" s="36" t="s">
        <v>669</v>
      </c>
      <c r="J31" s="29"/>
      <c r="K31" s="29">
        <v>10000</v>
      </c>
      <c r="L31" s="20">
        <f t="shared" si="2"/>
        <v>39033</v>
      </c>
      <c r="M31" s="1"/>
    </row>
    <row r="32" spans="1:13" ht="13.6" x14ac:dyDescent="0.2">
      <c r="A32" s="25">
        <v>45545</v>
      </c>
      <c r="B32" s="4" t="s">
        <v>46</v>
      </c>
      <c r="C32" s="27">
        <v>22728</v>
      </c>
      <c r="D32" s="20"/>
      <c r="E32" s="20">
        <f t="shared" si="0"/>
        <v>32454</v>
      </c>
      <c r="F32" s="1"/>
      <c r="H32" s="23">
        <v>45540</v>
      </c>
      <c r="I32" s="36" t="s">
        <v>670</v>
      </c>
      <c r="J32" s="29"/>
      <c r="K32" s="29">
        <v>10000</v>
      </c>
      <c r="L32" s="20">
        <f t="shared" si="2"/>
        <v>29033</v>
      </c>
      <c r="M32" s="1"/>
    </row>
    <row r="33" spans="1:13" ht="13.6" x14ac:dyDescent="0.2">
      <c r="A33" s="25">
        <v>45545</v>
      </c>
      <c r="B33" s="20" t="s">
        <v>606</v>
      </c>
      <c r="C33" s="20"/>
      <c r="D33" s="20">
        <v>2000</v>
      </c>
      <c r="E33" s="20">
        <f t="shared" si="0"/>
        <v>30454</v>
      </c>
      <c r="F33" s="28"/>
      <c r="H33" s="23">
        <v>45540</v>
      </c>
      <c r="I33" s="36" t="s">
        <v>671</v>
      </c>
      <c r="J33" s="29"/>
      <c r="K33" s="29">
        <v>10000</v>
      </c>
      <c r="L33" s="20">
        <f t="shared" si="2"/>
        <v>19033</v>
      </c>
      <c r="M33" s="1"/>
    </row>
    <row r="34" spans="1:13" ht="13.6" x14ac:dyDescent="0.2">
      <c r="A34" s="25">
        <v>45545</v>
      </c>
      <c r="B34" s="20" t="s">
        <v>536</v>
      </c>
      <c r="C34" s="20"/>
      <c r="D34" s="20">
        <v>5000</v>
      </c>
      <c r="E34" s="20">
        <f t="shared" si="0"/>
        <v>25454</v>
      </c>
      <c r="F34" s="28"/>
      <c r="H34" s="23">
        <v>45540</v>
      </c>
      <c r="I34" s="36" t="s">
        <v>672</v>
      </c>
      <c r="J34" s="1"/>
      <c r="K34" s="29">
        <v>10000</v>
      </c>
      <c r="L34" s="20">
        <f t="shared" si="2"/>
        <v>9033</v>
      </c>
      <c r="M34" s="1"/>
    </row>
    <row r="35" spans="1:13" ht="13.6" x14ac:dyDescent="0.2">
      <c r="A35" s="25">
        <v>45545</v>
      </c>
      <c r="B35" s="20" t="s">
        <v>607</v>
      </c>
      <c r="C35" s="20"/>
      <c r="D35" s="20">
        <v>3156</v>
      </c>
      <c r="E35" s="20">
        <f t="shared" si="0"/>
        <v>22298</v>
      </c>
      <c r="F35" s="28"/>
      <c r="H35" s="23">
        <v>45540</v>
      </c>
      <c r="I35" s="36" t="s">
        <v>83</v>
      </c>
      <c r="J35" s="4"/>
      <c r="K35" s="29">
        <v>9000</v>
      </c>
      <c r="L35" s="20">
        <f t="shared" si="2"/>
        <v>33</v>
      </c>
      <c r="M35" s="1"/>
    </row>
    <row r="36" spans="1:13" ht="13.6" x14ac:dyDescent="0.2">
      <c r="A36" s="25">
        <v>45545</v>
      </c>
      <c r="B36" s="20" t="s">
        <v>608</v>
      </c>
      <c r="C36" s="20"/>
      <c r="D36" s="20">
        <v>2170</v>
      </c>
      <c r="E36" s="20">
        <f t="shared" si="0"/>
        <v>20128</v>
      </c>
      <c r="F36" s="28"/>
      <c r="H36" s="23">
        <v>45553</v>
      </c>
      <c r="I36" s="29" t="s">
        <v>677</v>
      </c>
      <c r="J36" s="30">
        <v>7860</v>
      </c>
      <c r="K36" s="29"/>
      <c r="L36" s="20">
        <f t="shared" si="2"/>
        <v>7893</v>
      </c>
      <c r="M36" s="1"/>
    </row>
    <row r="37" spans="1:13" ht="13.6" x14ac:dyDescent="0.2">
      <c r="A37" s="25">
        <v>45545</v>
      </c>
      <c r="B37" s="20" t="s">
        <v>609</v>
      </c>
      <c r="C37" s="20"/>
      <c r="D37" s="20">
        <v>7818</v>
      </c>
      <c r="E37" s="20">
        <f t="shared" si="0"/>
        <v>12310</v>
      </c>
      <c r="F37" s="28"/>
      <c r="H37" s="23">
        <v>45553</v>
      </c>
      <c r="I37" s="29" t="s">
        <v>678</v>
      </c>
      <c r="J37" s="30">
        <v>7860</v>
      </c>
      <c r="K37" s="29"/>
      <c r="L37" s="20">
        <f t="shared" si="2"/>
        <v>15753</v>
      </c>
      <c r="M37" s="1"/>
    </row>
    <row r="38" spans="1:13" ht="13.6" x14ac:dyDescent="0.2">
      <c r="A38" s="25">
        <v>45545</v>
      </c>
      <c r="B38" s="20" t="s">
        <v>610</v>
      </c>
      <c r="C38" s="20"/>
      <c r="D38" s="20">
        <v>571</v>
      </c>
      <c r="E38" s="20">
        <f t="shared" si="0"/>
        <v>11739</v>
      </c>
      <c r="F38" s="28"/>
      <c r="H38" s="23">
        <v>45553</v>
      </c>
      <c r="I38" s="29" t="s">
        <v>679</v>
      </c>
      <c r="J38" s="30">
        <v>7860</v>
      </c>
      <c r="K38" s="70"/>
      <c r="L38" s="20">
        <f t="shared" si="2"/>
        <v>23613</v>
      </c>
      <c r="M38" s="1"/>
    </row>
    <row r="39" spans="1:13" ht="13.6" x14ac:dyDescent="0.2">
      <c r="A39" s="25">
        <v>45545</v>
      </c>
      <c r="B39" s="20" t="s">
        <v>611</v>
      </c>
      <c r="C39" s="20"/>
      <c r="D39" s="20">
        <v>2013</v>
      </c>
      <c r="E39" s="20">
        <f t="shared" si="0"/>
        <v>9726</v>
      </c>
      <c r="F39" s="28"/>
      <c r="H39" s="23">
        <v>45553</v>
      </c>
      <c r="I39" s="29" t="s">
        <v>680</v>
      </c>
      <c r="J39" s="30">
        <v>7860</v>
      </c>
      <c r="K39" s="29"/>
      <c r="L39" s="20">
        <f t="shared" si="2"/>
        <v>31473</v>
      </c>
      <c r="M39" s="1"/>
    </row>
    <row r="40" spans="1:13" ht="13.6" x14ac:dyDescent="0.2">
      <c r="A40" s="25">
        <v>45546</v>
      </c>
      <c r="B40" s="20" t="s">
        <v>612</v>
      </c>
      <c r="C40" s="29"/>
      <c r="D40" s="20">
        <v>720</v>
      </c>
      <c r="E40" s="20">
        <f t="shared" si="0"/>
        <v>9006</v>
      </c>
      <c r="F40" s="28"/>
      <c r="H40" s="23">
        <v>45553</v>
      </c>
      <c r="I40" s="29" t="s">
        <v>681</v>
      </c>
      <c r="J40" s="30">
        <v>7860</v>
      </c>
      <c r="K40" s="29"/>
      <c r="L40" s="20">
        <f t="shared" si="2"/>
        <v>39333</v>
      </c>
      <c r="M40" s="1"/>
    </row>
    <row r="41" spans="1:13" ht="13.6" x14ac:dyDescent="0.2">
      <c r="A41" s="25">
        <v>45546</v>
      </c>
      <c r="B41" s="20" t="s">
        <v>613</v>
      </c>
      <c r="C41" s="29"/>
      <c r="D41" s="20">
        <v>4392</v>
      </c>
      <c r="E41" s="20">
        <f t="shared" si="0"/>
        <v>4614</v>
      </c>
      <c r="F41" s="28"/>
      <c r="H41" s="23">
        <v>45553</v>
      </c>
      <c r="I41" s="29" t="s">
        <v>682</v>
      </c>
      <c r="J41" s="30">
        <v>7860</v>
      </c>
      <c r="K41" s="29"/>
      <c r="L41" s="20">
        <f t="shared" si="2"/>
        <v>47193</v>
      </c>
      <c r="M41" s="1"/>
    </row>
    <row r="42" spans="1:13" ht="13.6" x14ac:dyDescent="0.2">
      <c r="A42" s="25">
        <v>45546</v>
      </c>
      <c r="B42" s="20" t="s">
        <v>614</v>
      </c>
      <c r="C42" s="29"/>
      <c r="D42" s="20">
        <v>69</v>
      </c>
      <c r="E42" s="20">
        <f t="shared" si="0"/>
        <v>4545</v>
      </c>
      <c r="F42" s="28"/>
      <c r="H42" s="23">
        <v>45553</v>
      </c>
      <c r="I42" s="29" t="s">
        <v>683</v>
      </c>
      <c r="J42" s="30">
        <v>7860</v>
      </c>
      <c r="K42" s="29"/>
      <c r="L42" s="20">
        <f t="shared" si="2"/>
        <v>55053</v>
      </c>
      <c r="M42" s="1"/>
    </row>
    <row r="43" spans="1:13" ht="13.6" x14ac:dyDescent="0.2">
      <c r="A43" s="25">
        <v>45546</v>
      </c>
      <c r="B43" s="20" t="s">
        <v>615</v>
      </c>
      <c r="C43" s="29"/>
      <c r="D43" s="50">
        <v>642</v>
      </c>
      <c r="E43" s="20">
        <f t="shared" si="0"/>
        <v>3903</v>
      </c>
      <c r="F43" s="28"/>
      <c r="H43" s="23">
        <v>45553</v>
      </c>
      <c r="I43" s="29" t="s">
        <v>684</v>
      </c>
      <c r="J43" s="30">
        <v>7860</v>
      </c>
      <c r="K43" s="29"/>
      <c r="L43" s="20">
        <f t="shared" si="2"/>
        <v>62913</v>
      </c>
      <c r="M43" s="1"/>
    </row>
    <row r="44" spans="1:13" ht="13.6" x14ac:dyDescent="0.2">
      <c r="A44" s="25">
        <v>45546</v>
      </c>
      <c r="B44" s="20" t="s">
        <v>617</v>
      </c>
      <c r="C44" s="29"/>
      <c r="D44" s="50">
        <v>1053</v>
      </c>
      <c r="E44" s="20">
        <f t="shared" si="0"/>
        <v>2850</v>
      </c>
      <c r="F44" s="28"/>
      <c r="H44" s="23">
        <v>45553</v>
      </c>
      <c r="I44" s="30" t="s">
        <v>685</v>
      </c>
      <c r="J44" s="29"/>
      <c r="K44" s="29">
        <v>11</v>
      </c>
      <c r="L44" s="20">
        <f t="shared" si="2"/>
        <v>62902</v>
      </c>
      <c r="M44" s="1"/>
    </row>
    <row r="45" spans="1:13" ht="13.6" x14ac:dyDescent="0.2">
      <c r="A45" s="25">
        <v>45546</v>
      </c>
      <c r="B45" s="20" t="s">
        <v>616</v>
      </c>
      <c r="C45" s="4"/>
      <c r="D45" s="50">
        <v>223</v>
      </c>
      <c r="E45" s="20">
        <f t="shared" si="0"/>
        <v>2627</v>
      </c>
      <c r="F45" s="28"/>
      <c r="H45" s="23">
        <v>45553</v>
      </c>
      <c r="I45" s="30" t="s">
        <v>686</v>
      </c>
      <c r="J45" s="29"/>
      <c r="K45" s="29">
        <v>62869</v>
      </c>
      <c r="L45" s="20">
        <f t="shared" si="2"/>
        <v>33</v>
      </c>
      <c r="M45" s="1"/>
    </row>
    <row r="46" spans="1:13" ht="13.6" x14ac:dyDescent="0.2">
      <c r="A46" s="25">
        <v>45546</v>
      </c>
      <c r="B46" s="20" t="s">
        <v>618</v>
      </c>
      <c r="C46" s="4"/>
      <c r="D46" s="50">
        <v>200</v>
      </c>
      <c r="E46" s="20">
        <f t="shared" si="0"/>
        <v>2427</v>
      </c>
      <c r="F46" s="1"/>
      <c r="H46" s="23">
        <v>45553</v>
      </c>
      <c r="I46" s="36" t="s">
        <v>654</v>
      </c>
      <c r="J46" s="1"/>
      <c r="K46" s="4">
        <v>12</v>
      </c>
      <c r="L46" s="20">
        <f t="shared" si="2"/>
        <v>21</v>
      </c>
      <c r="M46" s="1"/>
    </row>
    <row r="47" spans="1:13" ht="13.75" customHeight="1" x14ac:dyDescent="0.2">
      <c r="A47" s="25">
        <v>45546</v>
      </c>
      <c r="B47" s="20" t="s">
        <v>619</v>
      </c>
      <c r="C47" s="4"/>
      <c r="D47" s="50">
        <v>580</v>
      </c>
      <c r="E47" s="20">
        <f t="shared" si="0"/>
        <v>1847</v>
      </c>
      <c r="F47" s="1"/>
      <c r="H47" s="23">
        <v>45565</v>
      </c>
      <c r="I47" s="27" t="s">
        <v>724</v>
      </c>
      <c r="J47" s="4">
        <v>8000</v>
      </c>
      <c r="K47" s="4"/>
      <c r="L47" s="20">
        <f t="shared" si="2"/>
        <v>8021</v>
      </c>
      <c r="M47" s="1"/>
    </row>
    <row r="48" spans="1:13" ht="13.75" customHeight="1" x14ac:dyDescent="0.2">
      <c r="A48" s="25">
        <v>45547</v>
      </c>
      <c r="B48" s="29" t="s">
        <v>46</v>
      </c>
      <c r="C48" s="29">
        <v>380251</v>
      </c>
      <c r="D48" s="52"/>
      <c r="E48" s="20">
        <f t="shared" si="0"/>
        <v>382098</v>
      </c>
      <c r="F48" s="28"/>
      <c r="H48" s="23">
        <v>45565</v>
      </c>
      <c r="I48" s="27" t="s">
        <v>725</v>
      </c>
      <c r="J48" s="4">
        <v>7000</v>
      </c>
      <c r="K48" s="4"/>
      <c r="L48" s="20">
        <f t="shared" si="2"/>
        <v>15021</v>
      </c>
      <c r="M48" s="1"/>
    </row>
    <row r="49" spans="1:13" ht="13.75" customHeight="1" x14ac:dyDescent="0.3">
      <c r="A49" s="25">
        <v>45547</v>
      </c>
      <c r="B49" s="27" t="s">
        <v>620</v>
      </c>
      <c r="C49" s="29"/>
      <c r="D49" s="68">
        <v>8468</v>
      </c>
      <c r="E49" s="20">
        <f t="shared" si="0"/>
        <v>373630</v>
      </c>
      <c r="F49" s="28"/>
      <c r="H49" s="23">
        <v>45565</v>
      </c>
      <c r="I49" s="27" t="s">
        <v>726</v>
      </c>
      <c r="J49" s="4"/>
      <c r="K49" s="4">
        <v>8000</v>
      </c>
      <c r="L49" s="20">
        <f t="shared" si="2"/>
        <v>7021</v>
      </c>
      <c r="M49" s="33"/>
    </row>
    <row r="50" spans="1:13" ht="13.75" customHeight="1" x14ac:dyDescent="0.3">
      <c r="A50" s="25">
        <v>45547</v>
      </c>
      <c r="B50" s="27" t="s">
        <v>621</v>
      </c>
      <c r="C50" s="29"/>
      <c r="D50" s="68">
        <v>37337</v>
      </c>
      <c r="E50" s="20">
        <f t="shared" si="0"/>
        <v>336293</v>
      </c>
      <c r="F50" s="1"/>
      <c r="H50" s="23">
        <v>45565</v>
      </c>
      <c r="I50" s="27" t="s">
        <v>727</v>
      </c>
      <c r="J50" s="4"/>
      <c r="K50" s="4">
        <v>7000</v>
      </c>
      <c r="L50" s="20">
        <f t="shared" si="2"/>
        <v>21</v>
      </c>
      <c r="M50" s="1"/>
    </row>
    <row r="51" spans="1:13" ht="13.75" customHeight="1" x14ac:dyDescent="0.3">
      <c r="A51" s="25">
        <v>45547</v>
      </c>
      <c r="B51" s="27" t="s">
        <v>622</v>
      </c>
      <c r="C51" s="29"/>
      <c r="D51" s="68">
        <v>4831</v>
      </c>
      <c r="E51" s="20">
        <f t="shared" si="0"/>
        <v>331462</v>
      </c>
      <c r="F51" s="1"/>
      <c r="H51" s="48"/>
      <c r="I51" s="27"/>
      <c r="J51" s="4"/>
      <c r="K51" s="2"/>
      <c r="L51" s="20"/>
      <c r="M51" s="1"/>
    </row>
    <row r="52" spans="1:13" ht="13.75" customHeight="1" x14ac:dyDescent="0.3">
      <c r="A52" s="25">
        <v>45547</v>
      </c>
      <c r="B52" s="69" t="s">
        <v>423</v>
      </c>
      <c r="C52" s="70"/>
      <c r="D52" s="68">
        <v>21777</v>
      </c>
      <c r="E52" s="20">
        <f t="shared" si="0"/>
        <v>309685</v>
      </c>
      <c r="F52" s="1"/>
      <c r="H52" s="48"/>
      <c r="I52" s="27"/>
      <c r="J52" s="4"/>
      <c r="K52" s="2"/>
      <c r="L52" s="20"/>
      <c r="M52" s="1"/>
    </row>
    <row r="53" spans="1:13" ht="13.75" customHeight="1" x14ac:dyDescent="0.2">
      <c r="A53" s="25">
        <v>45547</v>
      </c>
      <c r="B53" s="27" t="s">
        <v>623</v>
      </c>
      <c r="C53" s="29"/>
      <c r="D53" s="71">
        <v>23180</v>
      </c>
      <c r="E53" s="20">
        <f t="shared" si="0"/>
        <v>286505</v>
      </c>
      <c r="F53" s="1"/>
      <c r="H53" s="48"/>
      <c r="I53" s="34"/>
      <c r="J53" s="3"/>
      <c r="K53" s="2"/>
      <c r="L53" s="20"/>
      <c r="M53" s="1"/>
    </row>
    <row r="54" spans="1:13" ht="13.75" customHeight="1" x14ac:dyDescent="0.2">
      <c r="A54" s="25">
        <v>45547</v>
      </c>
      <c r="B54" s="27" t="s">
        <v>624</v>
      </c>
      <c r="C54" s="29"/>
      <c r="D54" s="27">
        <v>32900</v>
      </c>
      <c r="E54" s="20">
        <f t="shared" si="0"/>
        <v>253605</v>
      </c>
      <c r="F54" s="1"/>
      <c r="H54" s="48"/>
      <c r="I54" s="34"/>
      <c r="J54" s="3"/>
      <c r="K54" s="2"/>
      <c r="L54" s="20"/>
      <c r="M54" s="1"/>
    </row>
    <row r="55" spans="1:13" ht="13.75" customHeight="1" x14ac:dyDescent="0.2">
      <c r="A55" s="25">
        <v>45547</v>
      </c>
      <c r="B55" s="27" t="s">
        <v>625</v>
      </c>
      <c r="C55" s="29"/>
      <c r="D55" s="27">
        <v>34264</v>
      </c>
      <c r="E55" s="20">
        <f t="shared" si="0"/>
        <v>219341</v>
      </c>
      <c r="F55" s="1"/>
      <c r="H55" s="48"/>
      <c r="I55" s="34"/>
      <c r="J55" s="2"/>
      <c r="K55" s="2"/>
      <c r="L55" s="20"/>
      <c r="M55" s="1"/>
    </row>
    <row r="56" spans="1:13" ht="13.75" customHeight="1" x14ac:dyDescent="0.2">
      <c r="A56" s="25">
        <v>45547</v>
      </c>
      <c r="B56" s="27" t="s">
        <v>626</v>
      </c>
      <c r="C56" s="29"/>
      <c r="D56" s="27">
        <v>90929</v>
      </c>
      <c r="E56" s="20">
        <f t="shared" si="0"/>
        <v>128412</v>
      </c>
      <c r="F56" s="1"/>
      <c r="H56" s="48"/>
      <c r="I56" s="34"/>
      <c r="J56" s="2"/>
      <c r="K56" s="2"/>
      <c r="L56" s="20"/>
      <c r="M56" s="1"/>
    </row>
    <row r="57" spans="1:13" ht="13.75" customHeight="1" x14ac:dyDescent="0.2">
      <c r="A57" s="25">
        <v>45547</v>
      </c>
      <c r="B57" s="27" t="s">
        <v>627</v>
      </c>
      <c r="C57" s="29"/>
      <c r="D57" s="27">
        <v>64389</v>
      </c>
      <c r="E57" s="20">
        <f t="shared" si="0"/>
        <v>64023</v>
      </c>
      <c r="F57" s="1"/>
      <c r="H57" s="48"/>
      <c r="I57" s="34"/>
      <c r="J57" s="2"/>
      <c r="K57" s="2"/>
      <c r="L57" s="20"/>
      <c r="M57" s="1"/>
    </row>
    <row r="58" spans="1:13" ht="13.75" customHeight="1" x14ac:dyDescent="0.2">
      <c r="A58" s="25">
        <v>45547</v>
      </c>
      <c r="B58" s="29" t="s">
        <v>628</v>
      </c>
      <c r="C58" s="27"/>
      <c r="D58" s="27">
        <v>29874</v>
      </c>
      <c r="E58" s="20">
        <f t="shared" si="0"/>
        <v>34149</v>
      </c>
      <c r="F58" s="1"/>
      <c r="H58" s="48"/>
      <c r="I58" s="34"/>
      <c r="J58" s="2"/>
      <c r="K58" s="2"/>
      <c r="L58" s="20"/>
      <c r="M58" s="1"/>
    </row>
    <row r="59" spans="1:13" ht="13.75" customHeight="1" x14ac:dyDescent="0.2">
      <c r="A59" s="25">
        <v>45547</v>
      </c>
      <c r="B59" s="29" t="s">
        <v>629</v>
      </c>
      <c r="C59" s="29"/>
      <c r="D59" s="27">
        <v>28640</v>
      </c>
      <c r="E59" s="20">
        <f t="shared" si="0"/>
        <v>5509</v>
      </c>
      <c r="F59" s="1"/>
      <c r="H59" s="48"/>
      <c r="I59" s="34"/>
      <c r="J59" s="2"/>
      <c r="K59" s="2"/>
      <c r="L59" s="20"/>
      <c r="M59" s="1"/>
    </row>
    <row r="60" spans="1:13" ht="13.75" customHeight="1" x14ac:dyDescent="0.2">
      <c r="A60" s="25">
        <v>45547</v>
      </c>
      <c r="B60" s="27" t="s">
        <v>630</v>
      </c>
      <c r="C60" s="29"/>
      <c r="D60" s="27">
        <v>2192</v>
      </c>
      <c r="E60" s="20">
        <f t="shared" si="0"/>
        <v>3317</v>
      </c>
      <c r="F60" s="1"/>
      <c r="H60" s="48"/>
      <c r="I60" s="34"/>
      <c r="J60" s="2"/>
      <c r="K60" s="2"/>
      <c r="L60" s="20"/>
      <c r="M60" s="1"/>
    </row>
    <row r="61" spans="1:13" ht="13.75" customHeight="1" x14ac:dyDescent="0.2">
      <c r="A61" s="25">
        <v>45547</v>
      </c>
      <c r="B61" s="27" t="s">
        <v>631</v>
      </c>
      <c r="C61" s="29"/>
      <c r="D61" s="27">
        <v>1470</v>
      </c>
      <c r="E61" s="20">
        <f t="shared" si="0"/>
        <v>1847</v>
      </c>
      <c r="F61" s="1"/>
      <c r="H61" s="48"/>
      <c r="I61" s="34"/>
      <c r="J61" s="2"/>
      <c r="K61" s="2"/>
      <c r="L61" s="20"/>
      <c r="M61" s="1"/>
    </row>
    <row r="62" spans="1:13" ht="13.75" customHeight="1" x14ac:dyDescent="0.2">
      <c r="A62" s="25">
        <v>45551</v>
      </c>
      <c r="B62" s="4" t="s">
        <v>632</v>
      </c>
      <c r="C62" s="29"/>
      <c r="D62" s="20">
        <v>178</v>
      </c>
      <c r="E62" s="20">
        <f t="shared" si="0"/>
        <v>1669</v>
      </c>
      <c r="F62" s="1"/>
      <c r="H62" s="48"/>
      <c r="I62" s="34"/>
      <c r="J62" s="2"/>
      <c r="K62" s="2"/>
      <c r="L62" s="20"/>
      <c r="M62" s="2"/>
    </row>
    <row r="63" spans="1:13" ht="13.75" customHeight="1" x14ac:dyDescent="0.2">
      <c r="A63" s="25">
        <v>45551</v>
      </c>
      <c r="B63" s="4" t="s">
        <v>46</v>
      </c>
      <c r="C63" s="4">
        <v>68000</v>
      </c>
      <c r="D63" s="20"/>
      <c r="E63" s="20">
        <f t="shared" si="0"/>
        <v>69669</v>
      </c>
      <c r="F63" s="1"/>
      <c r="H63" s="48"/>
      <c r="I63" s="34"/>
      <c r="J63" s="2"/>
      <c r="K63" s="3"/>
      <c r="L63" s="20"/>
      <c r="M63" s="1"/>
    </row>
    <row r="64" spans="1:13" ht="13.75" customHeight="1" x14ac:dyDescent="0.25">
      <c r="A64" s="25">
        <v>45551</v>
      </c>
      <c r="B64" s="4" t="s">
        <v>633</v>
      </c>
      <c r="C64" s="4"/>
      <c r="D64" s="20">
        <v>47276</v>
      </c>
      <c r="E64" s="20">
        <f t="shared" si="0"/>
        <v>22393</v>
      </c>
      <c r="F64" s="43"/>
      <c r="H64" s="44"/>
      <c r="I64" s="34"/>
      <c r="J64" s="2"/>
      <c r="K64" s="2"/>
      <c r="L64" s="20"/>
      <c r="M64" s="1"/>
    </row>
    <row r="65" spans="1:13" ht="14.3" x14ac:dyDescent="0.25">
      <c r="A65" s="25">
        <v>45551</v>
      </c>
      <c r="B65" s="4" t="s">
        <v>634</v>
      </c>
      <c r="C65" s="29"/>
      <c r="D65" s="20">
        <v>166</v>
      </c>
      <c r="E65" s="20">
        <f t="shared" si="0"/>
        <v>22227</v>
      </c>
      <c r="F65" s="43"/>
      <c r="H65" s="48"/>
      <c r="I65" s="34"/>
      <c r="J65" s="2"/>
      <c r="K65" s="2"/>
      <c r="L65" s="20"/>
      <c r="M65" s="1"/>
    </row>
    <row r="66" spans="1:13" ht="13.6" x14ac:dyDescent="0.2">
      <c r="A66" s="25">
        <v>45552</v>
      </c>
      <c r="B66" s="4" t="s">
        <v>635</v>
      </c>
      <c r="C66" s="1"/>
      <c r="D66" s="4">
        <v>1666</v>
      </c>
      <c r="E66" s="20">
        <f t="shared" si="0"/>
        <v>20561</v>
      </c>
      <c r="F66" s="1"/>
      <c r="H66" s="48"/>
      <c r="I66" s="34"/>
      <c r="J66" s="2"/>
      <c r="K66" s="2"/>
      <c r="L66" s="20"/>
      <c r="M66" s="1"/>
    </row>
    <row r="67" spans="1:13" ht="13.6" x14ac:dyDescent="0.2">
      <c r="A67" s="25">
        <v>45552</v>
      </c>
      <c r="B67" s="4" t="s">
        <v>636</v>
      </c>
      <c r="C67" s="1"/>
      <c r="D67" s="4">
        <v>8794</v>
      </c>
      <c r="E67" s="20">
        <f t="shared" si="0"/>
        <v>11767</v>
      </c>
      <c r="F67" s="1"/>
      <c r="H67" s="48"/>
      <c r="I67" s="34"/>
      <c r="J67" s="2"/>
      <c r="K67" s="34"/>
      <c r="L67" s="20"/>
      <c r="M67" s="1"/>
    </row>
    <row r="68" spans="1:13" ht="13.6" x14ac:dyDescent="0.2">
      <c r="A68" s="25">
        <v>45552</v>
      </c>
      <c r="B68" s="49" t="s">
        <v>652</v>
      </c>
      <c r="C68" s="1"/>
      <c r="D68" s="4">
        <v>7276</v>
      </c>
      <c r="E68" s="20">
        <f t="shared" si="0"/>
        <v>4491</v>
      </c>
      <c r="F68" s="1"/>
      <c r="H68" s="48"/>
      <c r="I68" s="34"/>
      <c r="J68" s="2"/>
      <c r="K68" s="34"/>
      <c r="L68" s="20"/>
      <c r="M68" s="1"/>
    </row>
    <row r="69" spans="1:13" ht="13.6" x14ac:dyDescent="0.2">
      <c r="A69" s="25">
        <v>45552</v>
      </c>
      <c r="B69" s="4" t="s">
        <v>653</v>
      </c>
      <c r="C69" s="9"/>
      <c r="D69" s="4">
        <v>220</v>
      </c>
      <c r="E69" s="20">
        <f t="shared" ref="E69:E121" si="3">E68+C69-D69</f>
        <v>4271</v>
      </c>
      <c r="F69" s="1"/>
      <c r="H69" s="48"/>
      <c r="I69" s="34"/>
      <c r="J69" s="2"/>
      <c r="K69" s="34"/>
      <c r="L69" s="20"/>
      <c r="M69" s="1"/>
    </row>
    <row r="70" spans="1:13" ht="13.6" x14ac:dyDescent="0.2">
      <c r="A70" s="25">
        <v>801</v>
      </c>
      <c r="B70" s="4" t="s">
        <v>656</v>
      </c>
      <c r="C70" s="9"/>
      <c r="D70" s="4">
        <v>801</v>
      </c>
      <c r="E70" s="20">
        <f t="shared" si="3"/>
        <v>3470</v>
      </c>
      <c r="F70" s="1"/>
      <c r="H70" s="48"/>
      <c r="I70" s="34"/>
      <c r="J70" s="2"/>
      <c r="K70" s="34"/>
      <c r="L70" s="20"/>
      <c r="M70" s="1"/>
    </row>
    <row r="71" spans="1:13" ht="13.6" x14ac:dyDescent="0.2">
      <c r="A71" s="25">
        <v>45554</v>
      </c>
      <c r="B71" s="4" t="s">
        <v>655</v>
      </c>
      <c r="C71" s="4">
        <v>77000</v>
      </c>
      <c r="D71" s="4"/>
      <c r="E71" s="20">
        <f t="shared" si="3"/>
        <v>80470</v>
      </c>
      <c r="F71" s="1"/>
      <c r="H71" s="48"/>
      <c r="I71" s="34"/>
      <c r="J71" s="3"/>
      <c r="K71" s="34"/>
      <c r="L71" s="20"/>
      <c r="M71" s="1"/>
    </row>
    <row r="72" spans="1:13" ht="13.6" x14ac:dyDescent="0.2">
      <c r="A72" s="25">
        <v>45554</v>
      </c>
      <c r="B72" s="4" t="s">
        <v>673</v>
      </c>
      <c r="C72" s="1"/>
      <c r="D72" s="4">
        <v>760</v>
      </c>
      <c r="E72" s="20">
        <f t="shared" si="3"/>
        <v>79710</v>
      </c>
      <c r="F72" s="1"/>
      <c r="H72" s="48"/>
      <c r="I72" s="34"/>
      <c r="J72" s="3"/>
      <c r="K72" s="34"/>
      <c r="L72" s="20"/>
      <c r="M72" s="1"/>
    </row>
    <row r="73" spans="1:13" ht="13.6" x14ac:dyDescent="0.2">
      <c r="A73" s="25">
        <v>45554</v>
      </c>
      <c r="B73" s="4" t="s">
        <v>674</v>
      </c>
      <c r="C73" s="1"/>
      <c r="D73" s="4">
        <v>20520</v>
      </c>
      <c r="E73" s="20">
        <f t="shared" si="3"/>
        <v>59190</v>
      </c>
      <c r="F73" s="1"/>
      <c r="H73" s="48"/>
      <c r="I73" s="34"/>
      <c r="J73" s="3"/>
      <c r="K73" s="34"/>
      <c r="L73" s="20"/>
      <c r="M73" s="1"/>
    </row>
    <row r="74" spans="1:13" ht="13.6" x14ac:dyDescent="0.2">
      <c r="A74" s="25">
        <v>45554</v>
      </c>
      <c r="B74" s="30" t="s">
        <v>687</v>
      </c>
      <c r="C74" s="30">
        <v>2511441</v>
      </c>
      <c r="D74" s="30"/>
      <c r="E74" s="20">
        <f t="shared" si="3"/>
        <v>2570631</v>
      </c>
      <c r="F74" s="1"/>
      <c r="H74" s="48"/>
      <c r="I74" s="34"/>
      <c r="J74" s="34"/>
      <c r="K74" s="34"/>
      <c r="L74" s="20"/>
      <c r="M74" s="1"/>
    </row>
    <row r="75" spans="1:13" ht="13.6" x14ac:dyDescent="0.2">
      <c r="A75" s="25">
        <v>45554</v>
      </c>
      <c r="B75" s="30" t="s">
        <v>688</v>
      </c>
      <c r="C75" s="30"/>
      <c r="D75" s="30">
        <v>185538</v>
      </c>
      <c r="E75" s="20">
        <f t="shared" si="3"/>
        <v>2385093</v>
      </c>
      <c r="F75" s="1"/>
      <c r="H75" s="48"/>
      <c r="I75" s="35"/>
      <c r="J75" s="34"/>
      <c r="K75" s="34"/>
      <c r="L75" s="20"/>
      <c r="M75" s="1"/>
    </row>
    <row r="76" spans="1:13" ht="13.6" x14ac:dyDescent="0.2">
      <c r="A76" s="25">
        <v>45554</v>
      </c>
      <c r="B76" s="29" t="s">
        <v>689</v>
      </c>
      <c r="C76" s="30"/>
      <c r="D76" s="29">
        <v>1829012</v>
      </c>
      <c r="E76" s="20">
        <f t="shared" si="3"/>
        <v>556081</v>
      </c>
      <c r="F76" s="1"/>
      <c r="H76" s="48"/>
      <c r="I76" s="34"/>
      <c r="J76" s="34"/>
      <c r="K76" s="34"/>
      <c r="L76" s="20"/>
      <c r="M76" s="9"/>
    </row>
    <row r="77" spans="1:13" ht="13.6" x14ac:dyDescent="0.2">
      <c r="A77" s="25">
        <v>45554</v>
      </c>
      <c r="B77" s="29" t="s">
        <v>689</v>
      </c>
      <c r="C77" s="30"/>
      <c r="D77" s="29">
        <v>386861</v>
      </c>
      <c r="E77" s="20">
        <f t="shared" si="3"/>
        <v>169220</v>
      </c>
      <c r="F77" s="1"/>
      <c r="H77" s="48"/>
      <c r="I77" s="34"/>
      <c r="J77" s="34"/>
      <c r="K77" s="34"/>
      <c r="L77" s="20"/>
      <c r="M77" s="9"/>
    </row>
    <row r="78" spans="1:13" ht="13.6" x14ac:dyDescent="0.2">
      <c r="A78" s="25">
        <v>45554</v>
      </c>
      <c r="B78" s="64" t="s">
        <v>690</v>
      </c>
      <c r="C78" s="29"/>
      <c r="D78" s="29">
        <v>26006</v>
      </c>
      <c r="E78" s="20">
        <f t="shared" si="3"/>
        <v>143214</v>
      </c>
      <c r="F78" s="1"/>
      <c r="H78" s="48"/>
      <c r="I78" s="34"/>
      <c r="J78" s="34"/>
      <c r="K78" s="34"/>
      <c r="L78" s="20"/>
      <c r="M78" s="9"/>
    </row>
    <row r="79" spans="1:13" ht="13.6" x14ac:dyDescent="0.2">
      <c r="A79" s="25">
        <v>45554</v>
      </c>
      <c r="B79" s="29" t="s">
        <v>31</v>
      </c>
      <c r="C79" s="30"/>
      <c r="D79" s="29">
        <v>7984</v>
      </c>
      <c r="E79" s="20">
        <f t="shared" si="3"/>
        <v>135230</v>
      </c>
      <c r="F79" s="1"/>
      <c r="H79" s="48"/>
      <c r="I79" s="34"/>
      <c r="J79" s="34"/>
      <c r="K79" s="34"/>
      <c r="L79" s="20"/>
      <c r="M79" s="9"/>
    </row>
    <row r="80" spans="1:13" ht="13.6" x14ac:dyDescent="0.2">
      <c r="A80" s="25">
        <v>45554</v>
      </c>
      <c r="B80" s="29" t="s">
        <v>24</v>
      </c>
      <c r="C80" s="34"/>
      <c r="D80" s="29">
        <v>28609</v>
      </c>
      <c r="E80" s="20">
        <f t="shared" si="3"/>
        <v>106621</v>
      </c>
      <c r="F80" s="1"/>
      <c r="H80" s="44"/>
      <c r="I80" s="34"/>
      <c r="J80" s="34"/>
      <c r="K80" s="34"/>
      <c r="L80" s="20"/>
      <c r="M80" s="9"/>
    </row>
    <row r="81" spans="1:13" ht="13.6" x14ac:dyDescent="0.2">
      <c r="A81" s="25">
        <v>45554</v>
      </c>
      <c r="B81" s="29" t="s">
        <v>691</v>
      </c>
      <c r="C81" s="34"/>
      <c r="D81" s="29">
        <v>6568</v>
      </c>
      <c r="E81" s="20">
        <f t="shared" si="3"/>
        <v>100053</v>
      </c>
      <c r="F81" s="1"/>
      <c r="H81" s="44"/>
      <c r="I81" s="34"/>
      <c r="J81" s="34"/>
      <c r="K81" s="34"/>
      <c r="L81" s="20"/>
      <c r="M81" s="9"/>
    </row>
    <row r="82" spans="1:13" ht="13.6" x14ac:dyDescent="0.2">
      <c r="A82" s="25">
        <v>45554</v>
      </c>
      <c r="B82" s="29" t="s">
        <v>692</v>
      </c>
      <c r="C82" s="34"/>
      <c r="D82" s="29">
        <v>4616</v>
      </c>
      <c r="E82" s="20">
        <f t="shared" si="3"/>
        <v>95437</v>
      </c>
      <c r="F82" s="1"/>
      <c r="H82" s="44"/>
      <c r="I82" s="34"/>
      <c r="J82" s="34"/>
      <c r="K82" s="34"/>
      <c r="L82" s="20"/>
      <c r="M82" s="9"/>
    </row>
    <row r="83" spans="1:13" ht="13.6" x14ac:dyDescent="0.2">
      <c r="A83" s="25">
        <v>45554</v>
      </c>
      <c r="B83" s="29" t="s">
        <v>693</v>
      </c>
      <c r="C83" s="34"/>
      <c r="D83" s="29">
        <v>3922</v>
      </c>
      <c r="E83" s="20">
        <f t="shared" si="3"/>
        <v>91515</v>
      </c>
      <c r="F83" s="1"/>
      <c r="H83" s="44"/>
      <c r="I83" s="34"/>
      <c r="J83" s="34"/>
      <c r="K83" s="34"/>
      <c r="L83" s="20"/>
      <c r="M83" s="9"/>
    </row>
    <row r="84" spans="1:13" ht="13.6" x14ac:dyDescent="0.2">
      <c r="A84" s="25">
        <v>45554</v>
      </c>
      <c r="B84" s="29" t="s">
        <v>693</v>
      </c>
      <c r="C84" s="34"/>
      <c r="D84" s="29">
        <v>3922</v>
      </c>
      <c r="E84" s="20">
        <f t="shared" si="3"/>
        <v>87593</v>
      </c>
      <c r="F84" s="1"/>
      <c r="H84" s="44"/>
      <c r="I84" s="34"/>
      <c r="J84" s="34"/>
      <c r="K84" s="34"/>
      <c r="L84" s="20"/>
      <c r="M84" s="9"/>
    </row>
    <row r="85" spans="1:13" ht="13.6" x14ac:dyDescent="0.2">
      <c r="A85" s="25">
        <v>45554</v>
      </c>
      <c r="B85" s="29" t="s">
        <v>694</v>
      </c>
      <c r="C85" s="34"/>
      <c r="D85" s="29">
        <v>28137</v>
      </c>
      <c r="E85" s="20">
        <f t="shared" si="3"/>
        <v>59456</v>
      </c>
      <c r="F85" s="1"/>
      <c r="H85" s="44"/>
      <c r="I85" s="34"/>
      <c r="J85" s="34"/>
      <c r="K85" s="34"/>
      <c r="L85" s="20"/>
      <c r="M85" s="9"/>
    </row>
    <row r="86" spans="1:13" ht="13.6" x14ac:dyDescent="0.2">
      <c r="A86" s="25">
        <v>45554</v>
      </c>
      <c r="B86" s="29" t="s">
        <v>695</v>
      </c>
      <c r="C86" s="29"/>
      <c r="D86" s="29">
        <v>266</v>
      </c>
      <c r="E86" s="20">
        <f t="shared" si="3"/>
        <v>59190</v>
      </c>
      <c r="F86" s="1"/>
      <c r="H86" s="44"/>
      <c r="I86" s="34"/>
      <c r="J86" s="34"/>
      <c r="K86" s="34"/>
      <c r="L86" s="20"/>
      <c r="M86" s="9"/>
    </row>
    <row r="87" spans="1:13" ht="13.6" x14ac:dyDescent="0.2">
      <c r="A87" s="25">
        <v>45558</v>
      </c>
      <c r="B87" s="4" t="s">
        <v>675</v>
      </c>
      <c r="C87" s="4"/>
      <c r="D87" s="4">
        <v>1050</v>
      </c>
      <c r="E87" s="20">
        <f t="shared" si="3"/>
        <v>58140</v>
      </c>
      <c r="F87" s="1"/>
      <c r="H87" s="44"/>
      <c r="I87" s="34"/>
      <c r="J87" s="34"/>
      <c r="K87" s="34"/>
      <c r="L87" s="20"/>
      <c r="M87" s="9"/>
    </row>
    <row r="88" spans="1:13" ht="13.6" x14ac:dyDescent="0.2">
      <c r="A88" s="25">
        <v>45558</v>
      </c>
      <c r="B88" s="4" t="s">
        <v>676</v>
      </c>
      <c r="C88" s="1"/>
      <c r="D88" s="4">
        <v>1440</v>
      </c>
      <c r="E88" s="20">
        <f t="shared" si="3"/>
        <v>56700</v>
      </c>
      <c r="F88" s="1"/>
      <c r="H88" s="44"/>
      <c r="I88" s="34"/>
      <c r="J88" s="34"/>
      <c r="K88" s="34"/>
      <c r="L88" s="20"/>
      <c r="M88" s="9"/>
    </row>
    <row r="89" spans="1:13" ht="13.6" x14ac:dyDescent="0.2">
      <c r="A89" s="25">
        <v>45559</v>
      </c>
      <c r="B89" s="4" t="s">
        <v>697</v>
      </c>
      <c r="C89" s="35"/>
      <c r="D89" s="4">
        <v>1050</v>
      </c>
      <c r="E89" s="20">
        <f t="shared" si="3"/>
        <v>55650</v>
      </c>
      <c r="F89" s="1"/>
      <c r="H89" s="48"/>
      <c r="I89" s="34"/>
      <c r="J89" s="34"/>
      <c r="K89" s="2"/>
      <c r="L89" s="20"/>
      <c r="M89" s="9"/>
    </row>
    <row r="90" spans="1:13" ht="13.6" x14ac:dyDescent="0.2">
      <c r="A90" s="23">
        <v>45559</v>
      </c>
      <c r="B90" s="4" t="s">
        <v>708</v>
      </c>
      <c r="C90" s="35"/>
      <c r="D90" s="4">
        <v>1390</v>
      </c>
      <c r="E90" s="20">
        <f t="shared" si="3"/>
        <v>54260</v>
      </c>
      <c r="F90" s="1"/>
      <c r="H90" s="48"/>
      <c r="I90" s="34"/>
      <c r="J90" s="34"/>
      <c r="K90" s="2"/>
      <c r="L90" s="20"/>
      <c r="M90" s="9"/>
    </row>
    <row r="91" spans="1:13" ht="13.6" x14ac:dyDescent="0.2">
      <c r="A91" s="25">
        <v>45559</v>
      </c>
      <c r="B91" s="4" t="s">
        <v>696</v>
      </c>
      <c r="C91" s="35"/>
      <c r="D91" s="4">
        <v>327</v>
      </c>
      <c r="E91" s="20">
        <f t="shared" si="3"/>
        <v>53933</v>
      </c>
      <c r="F91" s="1"/>
      <c r="H91" s="48"/>
      <c r="I91" s="34"/>
      <c r="J91" s="34"/>
      <c r="K91" s="2"/>
      <c r="L91" s="20"/>
      <c r="M91" s="9"/>
    </row>
    <row r="92" spans="1:13" ht="13.6" x14ac:dyDescent="0.2">
      <c r="A92" s="23">
        <v>45559</v>
      </c>
      <c r="B92" s="4" t="s">
        <v>267</v>
      </c>
      <c r="C92" s="35"/>
      <c r="D92" s="4">
        <v>2250</v>
      </c>
      <c r="E92" s="20">
        <f t="shared" si="3"/>
        <v>51683</v>
      </c>
      <c r="F92" s="1"/>
      <c r="H92" s="48"/>
      <c r="I92" s="34"/>
      <c r="J92" s="34"/>
      <c r="K92" s="2"/>
      <c r="L92" s="20"/>
      <c r="M92" s="9"/>
    </row>
    <row r="93" spans="1:13" ht="16.3" x14ac:dyDescent="0.3">
      <c r="A93" s="25">
        <v>45559</v>
      </c>
      <c r="B93" s="29" t="s">
        <v>227</v>
      </c>
      <c r="C93" s="34"/>
      <c r="D93" s="67">
        <v>5669</v>
      </c>
      <c r="E93" s="20">
        <f t="shared" si="3"/>
        <v>46014</v>
      </c>
      <c r="F93" s="1"/>
      <c r="H93" s="48"/>
      <c r="I93" s="34"/>
      <c r="J93" s="34"/>
      <c r="K93" s="2"/>
      <c r="L93" s="20"/>
      <c r="M93" s="9"/>
    </row>
    <row r="94" spans="1:13" ht="13.6" x14ac:dyDescent="0.2">
      <c r="A94" s="23">
        <v>45559</v>
      </c>
      <c r="B94" s="29" t="s">
        <v>698</v>
      </c>
      <c r="C94" s="34"/>
      <c r="D94" s="29">
        <v>7338</v>
      </c>
      <c r="E94" s="20">
        <f t="shared" si="3"/>
        <v>38676</v>
      </c>
      <c r="F94" s="1"/>
      <c r="H94" s="48"/>
      <c r="I94" s="34"/>
      <c r="J94" s="34"/>
      <c r="K94" s="2"/>
      <c r="L94" s="20"/>
      <c r="M94" s="9"/>
    </row>
    <row r="95" spans="1:13" ht="13.6" x14ac:dyDescent="0.2">
      <c r="A95" s="25">
        <v>45559</v>
      </c>
      <c r="B95" s="4" t="s">
        <v>229</v>
      </c>
      <c r="C95" s="35"/>
      <c r="D95" s="29">
        <v>5872</v>
      </c>
      <c r="E95" s="20">
        <f t="shared" si="3"/>
        <v>32804</v>
      </c>
      <c r="F95" s="1"/>
      <c r="H95" s="48"/>
      <c r="I95" s="34"/>
      <c r="J95" s="34"/>
      <c r="K95" s="2"/>
      <c r="L95" s="20"/>
      <c r="M95" s="9"/>
    </row>
    <row r="96" spans="1:13" ht="13.6" x14ac:dyDescent="0.2">
      <c r="A96" s="23">
        <v>45559</v>
      </c>
      <c r="B96" s="29" t="s">
        <v>234</v>
      </c>
      <c r="C96" s="35"/>
      <c r="D96" s="29">
        <v>6332</v>
      </c>
      <c r="E96" s="20">
        <f t="shared" si="3"/>
        <v>26472</v>
      </c>
      <c r="F96" s="1"/>
      <c r="H96" s="48"/>
      <c r="I96" s="34"/>
      <c r="J96" s="2"/>
      <c r="K96" s="2"/>
      <c r="L96" s="20"/>
      <c r="M96" s="9"/>
    </row>
    <row r="97" spans="1:13" ht="13.6" x14ac:dyDescent="0.2">
      <c r="A97" s="25">
        <v>45559</v>
      </c>
      <c r="B97" s="4" t="s">
        <v>700</v>
      </c>
      <c r="C97" s="65"/>
      <c r="D97" s="4">
        <v>8308</v>
      </c>
      <c r="E97" s="20">
        <f t="shared" si="3"/>
        <v>18164</v>
      </c>
      <c r="F97" s="1"/>
      <c r="H97" s="48"/>
      <c r="I97" s="34"/>
      <c r="J97" s="2"/>
      <c r="K97" s="2"/>
      <c r="L97" s="20"/>
      <c r="M97" s="9"/>
    </row>
    <row r="98" spans="1:13" ht="13.6" x14ac:dyDescent="0.2">
      <c r="A98" s="23">
        <v>45559</v>
      </c>
      <c r="B98" s="4" t="s">
        <v>237</v>
      </c>
      <c r="C98" s="65"/>
      <c r="D98" s="4">
        <v>3028</v>
      </c>
      <c r="E98" s="20">
        <f t="shared" si="3"/>
        <v>15136</v>
      </c>
      <c r="F98" s="1"/>
      <c r="H98" s="48"/>
      <c r="I98" s="34"/>
      <c r="J98" s="2"/>
      <c r="K98" s="2"/>
      <c r="L98" s="20"/>
      <c r="M98" s="9"/>
    </row>
    <row r="99" spans="1:13" ht="13.6" x14ac:dyDescent="0.2">
      <c r="A99" s="25">
        <v>45559</v>
      </c>
      <c r="B99" s="4" t="s">
        <v>699</v>
      </c>
      <c r="C99" s="65"/>
      <c r="D99" s="4">
        <v>8233</v>
      </c>
      <c r="E99" s="20">
        <f t="shared" si="3"/>
        <v>6903</v>
      </c>
      <c r="F99" s="1"/>
      <c r="H99" s="48"/>
      <c r="I99" s="34"/>
      <c r="J99" s="2"/>
      <c r="K99" s="2"/>
      <c r="L99" s="20"/>
      <c r="M99" s="9"/>
    </row>
    <row r="100" spans="1:13" ht="13.6" x14ac:dyDescent="0.2">
      <c r="A100" s="25">
        <v>45560</v>
      </c>
      <c r="B100" s="4" t="s">
        <v>46</v>
      </c>
      <c r="C100" s="35">
        <v>35000</v>
      </c>
      <c r="D100" s="4"/>
      <c r="E100" s="20">
        <f t="shared" si="3"/>
        <v>41903</v>
      </c>
      <c r="F100" s="1"/>
      <c r="H100" s="48"/>
      <c r="I100" s="34"/>
      <c r="J100" s="2"/>
      <c r="K100" s="2"/>
      <c r="L100" s="20"/>
      <c r="M100" s="9"/>
    </row>
    <row r="101" spans="1:13" ht="13.6" x14ac:dyDescent="0.2">
      <c r="A101" s="23">
        <v>45560</v>
      </c>
      <c r="B101" s="4" t="s">
        <v>701</v>
      </c>
      <c r="C101" s="65"/>
      <c r="D101" s="4">
        <v>1050</v>
      </c>
      <c r="E101" s="20">
        <f t="shared" si="3"/>
        <v>40853</v>
      </c>
      <c r="F101" s="1"/>
      <c r="H101" s="48"/>
      <c r="I101" s="34"/>
      <c r="J101" s="2"/>
      <c r="K101" s="2"/>
      <c r="L101" s="20"/>
      <c r="M101" s="9"/>
    </row>
    <row r="102" spans="1:13" ht="13.6" x14ac:dyDescent="0.2">
      <c r="A102" s="25">
        <v>45560</v>
      </c>
      <c r="B102" s="4" t="s">
        <v>712</v>
      </c>
      <c r="C102" s="65"/>
      <c r="D102" s="4">
        <v>2100</v>
      </c>
      <c r="E102" s="20">
        <f t="shared" si="3"/>
        <v>38753</v>
      </c>
      <c r="F102" s="1"/>
      <c r="H102" s="48"/>
      <c r="I102" s="34"/>
      <c r="J102" s="2"/>
      <c r="K102" s="2"/>
      <c r="L102" s="20"/>
      <c r="M102" s="9"/>
    </row>
    <row r="103" spans="1:13" ht="13.6" x14ac:dyDescent="0.2">
      <c r="A103" s="25">
        <v>45561</v>
      </c>
      <c r="B103" s="4" t="s">
        <v>702</v>
      </c>
      <c r="C103" s="65"/>
      <c r="D103" s="4">
        <v>3090</v>
      </c>
      <c r="E103" s="20">
        <f t="shared" si="3"/>
        <v>35663</v>
      </c>
      <c r="F103" s="1"/>
      <c r="H103" s="48"/>
      <c r="I103" s="34"/>
      <c r="J103" s="2"/>
      <c r="K103" s="2"/>
      <c r="L103" s="20"/>
      <c r="M103" s="9"/>
    </row>
    <row r="104" spans="1:13" ht="13.6" x14ac:dyDescent="0.2">
      <c r="A104" s="23">
        <v>45561</v>
      </c>
      <c r="B104" s="4" t="s">
        <v>703</v>
      </c>
      <c r="C104" s="2"/>
      <c r="D104" s="4">
        <v>1074</v>
      </c>
      <c r="E104" s="20">
        <f t="shared" si="3"/>
        <v>34589</v>
      </c>
      <c r="F104" s="1"/>
      <c r="H104" s="48"/>
      <c r="I104" s="34"/>
      <c r="J104" s="2"/>
      <c r="K104" s="2"/>
      <c r="L104" s="20"/>
      <c r="M104" s="1"/>
    </row>
    <row r="105" spans="1:13" ht="13.6" x14ac:dyDescent="0.2">
      <c r="A105" s="23">
        <v>45561</v>
      </c>
      <c r="B105" s="4" t="s">
        <v>704</v>
      </c>
      <c r="C105" s="3"/>
      <c r="D105" s="4">
        <v>11440</v>
      </c>
      <c r="E105" s="20">
        <f t="shared" si="3"/>
        <v>23149</v>
      </c>
      <c r="F105" s="1"/>
      <c r="H105" s="48"/>
      <c r="I105" s="34"/>
      <c r="J105" s="2"/>
      <c r="K105" s="2"/>
      <c r="L105" s="20"/>
      <c r="M105" s="1"/>
    </row>
    <row r="106" spans="1:13" ht="13.6" x14ac:dyDescent="0.2">
      <c r="A106" s="23">
        <v>45561</v>
      </c>
      <c r="B106" s="4" t="s">
        <v>705</v>
      </c>
      <c r="C106" s="3"/>
      <c r="D106" s="4">
        <v>601</v>
      </c>
      <c r="E106" s="20">
        <f t="shared" si="3"/>
        <v>22548</v>
      </c>
      <c r="F106" s="1"/>
      <c r="H106" s="48"/>
      <c r="I106" s="2"/>
      <c r="J106" s="2"/>
      <c r="K106" s="2"/>
      <c r="L106" s="1"/>
      <c r="M106" s="1"/>
    </row>
    <row r="107" spans="1:13" ht="13.6" x14ac:dyDescent="0.2">
      <c r="A107" s="23">
        <v>45561</v>
      </c>
      <c r="B107" s="4" t="s">
        <v>706</v>
      </c>
      <c r="C107" s="3"/>
      <c r="D107" s="4">
        <v>148</v>
      </c>
      <c r="E107" s="20">
        <f t="shared" si="3"/>
        <v>22400</v>
      </c>
      <c r="F107" s="1"/>
      <c r="H107" s="48"/>
      <c r="I107" s="2"/>
      <c r="J107" s="2"/>
      <c r="K107" s="2"/>
      <c r="L107" s="1"/>
      <c r="M107" s="1"/>
    </row>
    <row r="108" spans="1:13" ht="13.6" x14ac:dyDescent="0.2">
      <c r="A108" s="23">
        <v>45561</v>
      </c>
      <c r="B108" s="4" t="s">
        <v>707</v>
      </c>
      <c r="C108" s="2"/>
      <c r="D108" s="4">
        <v>5428</v>
      </c>
      <c r="E108" s="20">
        <f t="shared" si="3"/>
        <v>16972</v>
      </c>
      <c r="F108" s="1"/>
      <c r="H108" s="48"/>
      <c r="I108" s="2"/>
      <c r="J108" s="2"/>
      <c r="K108" s="2"/>
      <c r="L108" s="1"/>
      <c r="M108" s="1"/>
    </row>
    <row r="109" spans="1:13" ht="13.6" x14ac:dyDescent="0.2">
      <c r="A109" s="23">
        <v>45561</v>
      </c>
      <c r="B109" s="4" t="s">
        <v>709</v>
      </c>
      <c r="C109" s="2"/>
      <c r="D109" s="4">
        <v>205</v>
      </c>
      <c r="E109" s="20">
        <f t="shared" si="3"/>
        <v>16767</v>
      </c>
      <c r="F109" s="1"/>
      <c r="H109" s="48"/>
      <c r="I109" s="2"/>
      <c r="J109" s="2"/>
      <c r="K109" s="2"/>
      <c r="L109" s="1"/>
      <c r="M109" s="1"/>
    </row>
    <row r="110" spans="1:13" ht="13.6" x14ac:dyDescent="0.2">
      <c r="A110" s="23">
        <v>45565</v>
      </c>
      <c r="B110" s="4" t="s">
        <v>710</v>
      </c>
      <c r="C110" s="4"/>
      <c r="D110" s="4">
        <v>205</v>
      </c>
      <c r="E110" s="20">
        <f t="shared" si="3"/>
        <v>16562</v>
      </c>
      <c r="F110" s="1"/>
      <c r="H110" s="48"/>
      <c r="I110" s="2"/>
      <c r="J110" s="2"/>
      <c r="K110" s="2"/>
      <c r="L110" s="1"/>
      <c r="M110" s="1"/>
    </row>
    <row r="111" spans="1:13" ht="13.6" x14ac:dyDescent="0.2">
      <c r="A111" s="23">
        <v>45565</v>
      </c>
      <c r="B111" s="4" t="s">
        <v>711</v>
      </c>
      <c r="C111" s="4"/>
      <c r="D111" s="4">
        <v>1505</v>
      </c>
      <c r="E111" s="20">
        <f t="shared" si="3"/>
        <v>15057</v>
      </c>
      <c r="F111" s="1"/>
      <c r="H111" s="48"/>
      <c r="I111" s="2"/>
      <c r="J111" s="2"/>
      <c r="K111" s="41"/>
      <c r="L111" s="1"/>
    </row>
    <row r="112" spans="1:13" ht="13.6" x14ac:dyDescent="0.2">
      <c r="A112" s="23"/>
      <c r="B112" s="4"/>
      <c r="C112" s="4"/>
      <c r="D112" s="4"/>
      <c r="E112" s="20">
        <f t="shared" si="3"/>
        <v>15057</v>
      </c>
      <c r="F112" s="1"/>
      <c r="H112" s="48"/>
      <c r="I112" s="2"/>
      <c r="J112" s="2"/>
      <c r="K112" s="41"/>
    </row>
    <row r="113" spans="1:11" ht="13.6" x14ac:dyDescent="0.2">
      <c r="A113" s="23"/>
      <c r="B113" s="4"/>
      <c r="C113" s="4"/>
      <c r="D113" s="4"/>
      <c r="E113" s="20">
        <f t="shared" si="3"/>
        <v>15057</v>
      </c>
      <c r="F113" s="3"/>
      <c r="H113" s="48"/>
      <c r="I113" s="2"/>
      <c r="J113" s="2"/>
      <c r="K113" s="41"/>
    </row>
    <row r="114" spans="1:11" ht="13.6" x14ac:dyDescent="0.2">
      <c r="A114" s="23"/>
      <c r="B114" s="4"/>
      <c r="C114" s="4"/>
      <c r="D114" s="4"/>
      <c r="E114" s="20">
        <f t="shared" si="3"/>
        <v>15057</v>
      </c>
      <c r="F114" s="3"/>
      <c r="H114" s="48"/>
      <c r="I114" s="2"/>
      <c r="J114" s="2"/>
      <c r="K114" s="41"/>
    </row>
    <row r="115" spans="1:11" ht="13.6" x14ac:dyDescent="0.2">
      <c r="A115" s="23"/>
      <c r="B115" s="4"/>
      <c r="C115" s="4"/>
      <c r="D115" s="4"/>
      <c r="E115" s="20">
        <f t="shared" si="3"/>
        <v>15057</v>
      </c>
      <c r="F115" s="3"/>
      <c r="H115" s="42"/>
      <c r="I115" s="2"/>
      <c r="J115" s="2"/>
      <c r="K115" s="9"/>
    </row>
    <row r="116" spans="1:11" ht="13.6" x14ac:dyDescent="0.2">
      <c r="A116" s="23"/>
      <c r="B116" s="4"/>
      <c r="C116" s="4"/>
      <c r="D116" s="4"/>
      <c r="E116" s="20">
        <f t="shared" si="3"/>
        <v>15057</v>
      </c>
      <c r="F116" s="3"/>
      <c r="H116" s="1"/>
      <c r="I116" s="2"/>
      <c r="J116" s="2"/>
      <c r="K116" s="1"/>
    </row>
    <row r="117" spans="1:11" ht="13.6" x14ac:dyDescent="0.2">
      <c r="C117" s="4"/>
      <c r="D117" s="4"/>
      <c r="E117" s="20">
        <f t="shared" si="3"/>
        <v>15057</v>
      </c>
      <c r="F117" s="3"/>
      <c r="H117" s="1"/>
      <c r="I117" s="2"/>
      <c r="J117" s="2"/>
      <c r="K117" s="1"/>
    </row>
    <row r="118" spans="1:11" ht="13.6" x14ac:dyDescent="0.2">
      <c r="A118" s="23"/>
      <c r="B118" s="4"/>
      <c r="C118" s="4"/>
      <c r="D118" s="4"/>
      <c r="E118" s="20">
        <f t="shared" si="3"/>
        <v>15057</v>
      </c>
      <c r="F118" s="3"/>
      <c r="H118" s="1"/>
      <c r="I118" s="2"/>
      <c r="J118" s="2"/>
      <c r="K118" s="1"/>
    </row>
    <row r="119" spans="1:11" ht="13.6" x14ac:dyDescent="0.2">
      <c r="A119" s="23"/>
      <c r="B119" s="4"/>
      <c r="C119" s="4"/>
      <c r="D119" s="4"/>
      <c r="E119" s="20">
        <f t="shared" si="3"/>
        <v>15057</v>
      </c>
      <c r="F119" s="3"/>
      <c r="H119" s="1"/>
      <c r="I119" s="2"/>
      <c r="J119" s="2"/>
      <c r="K119" s="1"/>
    </row>
    <row r="120" spans="1:11" ht="13.6" x14ac:dyDescent="0.2">
      <c r="A120" s="23"/>
      <c r="B120" s="4"/>
      <c r="C120" s="4"/>
      <c r="D120" s="4"/>
      <c r="E120" s="20">
        <f t="shared" si="3"/>
        <v>15057</v>
      </c>
      <c r="F120" s="3"/>
      <c r="H120" s="1"/>
      <c r="I120" s="2"/>
      <c r="J120" s="2"/>
      <c r="K120" s="1"/>
    </row>
    <row r="121" spans="1:11" ht="13.6" x14ac:dyDescent="0.2">
      <c r="A121" s="23"/>
      <c r="B121" s="4"/>
      <c r="C121" s="4"/>
      <c r="D121" s="4"/>
      <c r="E121" s="20">
        <f t="shared" si="3"/>
        <v>15057</v>
      </c>
      <c r="F121" s="3"/>
      <c r="H121" s="1"/>
      <c r="I121" s="2"/>
      <c r="J121" s="2"/>
      <c r="K121" s="1"/>
    </row>
    <row r="122" spans="1:11" ht="13.6" x14ac:dyDescent="0.2">
      <c r="A122" s="23"/>
      <c r="B122" s="4"/>
      <c r="C122" s="4"/>
      <c r="D122" s="4"/>
      <c r="E122" s="20"/>
      <c r="F122" s="3"/>
      <c r="I122" s="2"/>
      <c r="J122" s="1"/>
    </row>
    <row r="123" spans="1:11" ht="13.6" x14ac:dyDescent="0.2">
      <c r="A123" s="23"/>
      <c r="B123" s="4"/>
      <c r="C123" s="4"/>
      <c r="D123" s="4"/>
      <c r="E123" s="20"/>
      <c r="F123" s="3"/>
      <c r="I123" s="2"/>
      <c r="J123" s="1"/>
    </row>
    <row r="124" spans="1:11" ht="13.6" x14ac:dyDescent="0.2">
      <c r="A124" s="23"/>
      <c r="B124" s="4"/>
      <c r="C124" s="3"/>
      <c r="D124" s="4"/>
      <c r="E124" s="20"/>
      <c r="F124" s="3"/>
      <c r="I124" s="2"/>
      <c r="J124" s="1"/>
    </row>
    <row r="125" spans="1:11" ht="14.3" x14ac:dyDescent="0.25">
      <c r="A125" s="23"/>
      <c r="B125" s="4"/>
      <c r="C125" s="4"/>
      <c r="D125" s="4"/>
      <c r="E125" s="20"/>
      <c r="F125" s="66"/>
      <c r="I125" s="2"/>
      <c r="J125" s="1"/>
    </row>
    <row r="126" spans="1:11" ht="13.6" x14ac:dyDescent="0.2">
      <c r="A126" s="23"/>
      <c r="B126" s="4"/>
      <c r="C126" s="3"/>
      <c r="D126" s="4"/>
      <c r="E126" s="20"/>
      <c r="F126" s="3"/>
      <c r="I126" s="2"/>
      <c r="J126" s="1"/>
    </row>
    <row r="127" spans="1:11" ht="13.6" x14ac:dyDescent="0.2">
      <c r="A127" s="23"/>
      <c r="B127" s="4"/>
      <c r="C127" s="3"/>
      <c r="D127" s="4"/>
      <c r="E127" s="20"/>
      <c r="F127" s="3"/>
      <c r="I127" s="35"/>
      <c r="J127" s="1"/>
    </row>
    <row r="128" spans="1:11" ht="13.6" x14ac:dyDescent="0.2">
      <c r="A128" s="23"/>
      <c r="B128" s="4"/>
      <c r="C128" s="3"/>
      <c r="D128" s="4"/>
      <c r="E128" s="20"/>
      <c r="F128" s="3"/>
      <c r="I128" s="35"/>
      <c r="J128" s="1"/>
    </row>
    <row r="129" spans="1:9" ht="13.6" x14ac:dyDescent="0.2">
      <c r="A129" s="23"/>
      <c r="B129" s="4"/>
      <c r="C129" s="3"/>
      <c r="D129" s="4"/>
      <c r="E129" s="20"/>
      <c r="F129" s="3"/>
      <c r="I129" s="35"/>
    </row>
    <row r="130" spans="1:9" ht="13.6" x14ac:dyDescent="0.2">
      <c r="A130" s="23"/>
      <c r="B130" s="4"/>
      <c r="C130" s="3"/>
      <c r="D130" s="4"/>
      <c r="E130" s="20"/>
      <c r="F130" s="3"/>
      <c r="I130" s="35"/>
    </row>
    <row r="131" spans="1:9" ht="13.6" x14ac:dyDescent="0.2">
      <c r="A131" s="23"/>
      <c r="B131" s="4"/>
      <c r="C131" s="34"/>
      <c r="D131" s="4"/>
      <c r="E131" s="20"/>
      <c r="F131" s="3"/>
      <c r="I131" s="9"/>
    </row>
    <row r="132" spans="1:9" ht="13.6" x14ac:dyDescent="0.2">
      <c r="A132" s="23"/>
      <c r="B132" s="4"/>
      <c r="C132" s="3"/>
      <c r="D132" s="4"/>
      <c r="E132" s="20"/>
      <c r="F132" s="3"/>
      <c r="I132" s="1"/>
    </row>
    <row r="133" spans="1:9" ht="13.6" x14ac:dyDescent="0.2">
      <c r="A133" s="23"/>
      <c r="B133" s="4"/>
      <c r="C133" s="3"/>
      <c r="D133" s="4"/>
      <c r="E133" s="20"/>
      <c r="F133" s="3"/>
      <c r="I133" s="1"/>
    </row>
    <row r="134" spans="1:9" ht="13.6" x14ac:dyDescent="0.2">
      <c r="A134" s="23"/>
      <c r="B134" s="4"/>
      <c r="C134" s="3"/>
      <c r="D134" s="4"/>
      <c r="E134" s="20"/>
      <c r="F134" s="3"/>
      <c r="I134" s="1"/>
    </row>
    <row r="135" spans="1:9" ht="13.6" x14ac:dyDescent="0.2">
      <c r="A135" s="23"/>
      <c r="B135" s="4"/>
      <c r="C135" s="3"/>
      <c r="D135" s="4"/>
      <c r="E135" s="20"/>
      <c r="F135" s="3"/>
      <c r="I135" s="1"/>
    </row>
    <row r="136" spans="1:9" ht="13.6" x14ac:dyDescent="0.2">
      <c r="A136" s="23"/>
      <c r="B136" s="4"/>
      <c r="C136" s="3"/>
      <c r="D136" s="4"/>
      <c r="E136" s="20"/>
      <c r="F136" s="3"/>
      <c r="I136" s="1"/>
    </row>
    <row r="137" spans="1:9" ht="13.6" x14ac:dyDescent="0.2">
      <c r="A137" s="23"/>
      <c r="B137" s="4"/>
      <c r="C137" s="34"/>
      <c r="D137" s="4"/>
      <c r="E137" s="20"/>
      <c r="F137" s="3"/>
      <c r="I137" s="1"/>
    </row>
    <row r="138" spans="1:9" ht="13.6" x14ac:dyDescent="0.2">
      <c r="A138" s="23"/>
      <c r="B138" s="4"/>
      <c r="C138" s="34"/>
      <c r="D138" s="4"/>
      <c r="E138" s="20"/>
      <c r="F138" s="56"/>
    </row>
    <row r="139" spans="1:9" ht="13.6" x14ac:dyDescent="0.2">
      <c r="A139" s="23"/>
      <c r="B139" s="4"/>
      <c r="C139" s="34"/>
      <c r="D139" s="4"/>
      <c r="E139" s="20"/>
      <c r="F139" s="3"/>
    </row>
    <row r="140" spans="1:9" ht="13.6" x14ac:dyDescent="0.2">
      <c r="A140" s="23"/>
      <c r="B140" s="4"/>
      <c r="C140" s="34"/>
      <c r="D140" s="34"/>
      <c r="E140" s="20"/>
      <c r="F140" s="3"/>
    </row>
    <row r="141" spans="1:9" ht="13.6" x14ac:dyDescent="0.2">
      <c r="A141" s="23"/>
      <c r="B141" s="4"/>
      <c r="C141" s="34"/>
      <c r="D141" s="34"/>
      <c r="E141" s="20"/>
      <c r="F141" s="3"/>
    </row>
    <row r="142" spans="1:9" ht="13.6" x14ac:dyDescent="0.2">
      <c r="A142" s="23"/>
      <c r="B142" s="4"/>
      <c r="C142" s="34"/>
      <c r="D142" s="4"/>
      <c r="E142" s="20"/>
      <c r="F142" s="3"/>
    </row>
    <row r="143" spans="1:9" ht="13.6" x14ac:dyDescent="0.2">
      <c r="A143" s="23"/>
      <c r="B143" s="4"/>
      <c r="C143" s="34"/>
      <c r="D143" s="35"/>
      <c r="E143" s="20"/>
      <c r="F143" s="3"/>
    </row>
    <row r="144" spans="1:9" ht="13.6" x14ac:dyDescent="0.2">
      <c r="A144" s="23"/>
      <c r="B144" s="4"/>
      <c r="C144" s="34"/>
      <c r="D144" s="35"/>
      <c r="E144" s="20"/>
      <c r="F144" s="3"/>
    </row>
    <row r="145" spans="1:6" ht="13.6" x14ac:dyDescent="0.2">
      <c r="A145" s="23"/>
      <c r="B145" s="4"/>
      <c r="C145" s="34"/>
      <c r="D145" s="35"/>
      <c r="E145" s="20"/>
      <c r="F145" s="3"/>
    </row>
    <row r="146" spans="1:6" ht="13.6" x14ac:dyDescent="0.2">
      <c r="A146" s="23"/>
      <c r="B146" s="20"/>
      <c r="C146" s="34"/>
      <c r="D146" s="35"/>
      <c r="E146" s="20"/>
      <c r="F146" s="3"/>
    </row>
    <row r="147" spans="1:6" ht="13.6" x14ac:dyDescent="0.2">
      <c r="A147" s="23"/>
      <c r="B147" s="20"/>
      <c r="C147" s="34"/>
      <c r="D147" s="35"/>
      <c r="E147" s="20"/>
      <c r="F147" s="3"/>
    </row>
    <row r="148" spans="1:6" ht="13.6" x14ac:dyDescent="0.2">
      <c r="A148" s="23"/>
      <c r="B148" s="20"/>
      <c r="C148" s="34"/>
      <c r="D148" s="35"/>
      <c r="E148" s="20"/>
      <c r="F148" s="3"/>
    </row>
    <row r="149" spans="1:6" ht="13.6" x14ac:dyDescent="0.2">
      <c r="A149" s="23"/>
      <c r="B149" s="20"/>
      <c r="C149" s="34"/>
      <c r="D149" s="35"/>
      <c r="E149" s="20"/>
      <c r="F149" s="3"/>
    </row>
    <row r="150" spans="1:6" ht="14.3" x14ac:dyDescent="0.25">
      <c r="A150" s="23"/>
      <c r="B150" s="20"/>
      <c r="C150" s="34"/>
      <c r="D150" s="35"/>
      <c r="E150" s="20"/>
      <c r="F150" s="66"/>
    </row>
    <row r="151" spans="1:6" ht="13.6" x14ac:dyDescent="0.2">
      <c r="A151" s="23"/>
      <c r="B151" s="20"/>
      <c r="C151" s="34"/>
      <c r="D151" s="35"/>
      <c r="E151" s="20"/>
      <c r="F151" s="3"/>
    </row>
    <row r="152" spans="1:6" ht="13.6" x14ac:dyDescent="0.2">
      <c r="A152" s="23"/>
      <c r="B152" s="20"/>
      <c r="C152" s="34"/>
      <c r="D152" s="35"/>
      <c r="E152" s="20"/>
      <c r="F152" s="3"/>
    </row>
    <row r="153" spans="1:6" ht="13.6" x14ac:dyDescent="0.2">
      <c r="A153" s="23"/>
      <c r="B153" s="20"/>
      <c r="C153" s="34"/>
      <c r="D153" s="35"/>
      <c r="E153" s="20"/>
      <c r="F153" s="3"/>
    </row>
    <row r="154" spans="1:6" ht="13.6" x14ac:dyDescent="0.2">
      <c r="A154" s="23"/>
      <c r="B154" s="20"/>
      <c r="C154" s="34"/>
      <c r="D154" s="35"/>
      <c r="E154" s="20"/>
      <c r="F154" s="3"/>
    </row>
    <row r="155" spans="1:6" ht="13.6" x14ac:dyDescent="0.2">
      <c r="A155" s="23"/>
      <c r="B155" s="20"/>
      <c r="C155" s="34"/>
      <c r="D155" s="35"/>
      <c r="E155" s="20"/>
      <c r="F155" s="3"/>
    </row>
    <row r="156" spans="1:6" ht="13.6" x14ac:dyDescent="0.2">
      <c r="A156" s="23"/>
      <c r="B156" s="20"/>
      <c r="C156" s="3"/>
      <c r="D156" s="34"/>
      <c r="E156" s="20"/>
      <c r="F156" s="3"/>
    </row>
    <row r="157" spans="1:6" ht="13.6" x14ac:dyDescent="0.2">
      <c r="A157" s="23"/>
      <c r="B157" s="20"/>
      <c r="C157" s="3"/>
      <c r="D157" s="34"/>
      <c r="E157" s="20"/>
      <c r="F157" s="3"/>
    </row>
    <row r="158" spans="1:6" ht="13.6" x14ac:dyDescent="0.2">
      <c r="A158" s="23"/>
      <c r="B158" s="20"/>
      <c r="C158" s="35"/>
      <c r="D158" s="34"/>
      <c r="E158" s="20"/>
      <c r="F158" s="3"/>
    </row>
    <row r="159" spans="1:6" ht="13.6" x14ac:dyDescent="0.2">
      <c r="A159" s="23"/>
      <c r="B159" s="65"/>
      <c r="C159" s="34"/>
      <c r="D159" s="34"/>
      <c r="E159" s="20"/>
      <c r="F159" s="3"/>
    </row>
    <row r="160" spans="1:6" ht="13.6" x14ac:dyDescent="0.2">
      <c r="A160" s="23"/>
      <c r="B160" s="34"/>
      <c r="C160" s="34"/>
      <c r="D160" s="35"/>
      <c r="E160" s="20"/>
      <c r="F160" s="3"/>
    </row>
    <row r="161" spans="1:6" ht="13.6" x14ac:dyDescent="0.2">
      <c r="A161" s="23"/>
      <c r="B161" s="34"/>
      <c r="C161" s="34"/>
      <c r="D161" s="35"/>
      <c r="E161" s="20"/>
      <c r="F161" s="3"/>
    </row>
    <row r="162" spans="1:6" ht="13.6" x14ac:dyDescent="0.2">
      <c r="A162" s="23"/>
      <c r="B162" s="34"/>
      <c r="C162" s="34"/>
      <c r="D162" s="35"/>
      <c r="E162" s="20"/>
      <c r="F162" s="3"/>
    </row>
    <row r="163" spans="1:6" ht="13.6" x14ac:dyDescent="0.2">
      <c r="A163" s="23"/>
      <c r="B163" s="20"/>
      <c r="C163" s="3"/>
      <c r="D163" s="35"/>
      <c r="E163" s="20"/>
      <c r="F163" s="3"/>
    </row>
    <row r="164" spans="1:6" ht="13.6" x14ac:dyDescent="0.2">
      <c r="A164" s="23"/>
      <c r="B164" s="20"/>
      <c r="C164" s="3"/>
      <c r="D164" s="35"/>
      <c r="E164" s="20"/>
      <c r="F164" s="3"/>
    </row>
    <row r="165" spans="1:6" ht="13.6" x14ac:dyDescent="0.2">
      <c r="A165" s="23"/>
      <c r="B165" s="20"/>
      <c r="C165" s="3"/>
      <c r="D165" s="35"/>
      <c r="E165" s="20"/>
      <c r="F165" s="3"/>
    </row>
    <row r="166" spans="1:6" ht="13.6" x14ac:dyDescent="0.2">
      <c r="A166" s="23"/>
      <c r="B166" s="20"/>
      <c r="C166" s="3"/>
      <c r="D166" s="2"/>
      <c r="E166" s="20"/>
      <c r="F166" s="3"/>
    </row>
    <row r="167" spans="1:6" ht="13.6" x14ac:dyDescent="0.2">
      <c r="A167" s="23"/>
      <c r="B167" s="20"/>
      <c r="C167" s="3"/>
      <c r="D167" s="2"/>
      <c r="E167" s="20">
        <f t="shared" ref="E167:E212" si="4">E166+C169-D171</f>
        <v>0</v>
      </c>
      <c r="F167" s="3"/>
    </row>
    <row r="168" spans="1:6" ht="13.6" x14ac:dyDescent="0.2">
      <c r="A168" s="23"/>
      <c r="B168" s="20"/>
      <c r="C168" s="3"/>
      <c r="D168" s="2"/>
      <c r="E168" s="20">
        <f t="shared" si="4"/>
        <v>0</v>
      </c>
      <c r="F168" s="3"/>
    </row>
    <row r="169" spans="1:6" ht="13.6" x14ac:dyDescent="0.2">
      <c r="A169" s="23"/>
      <c r="B169" s="35"/>
      <c r="C169" s="3"/>
      <c r="D169" s="2"/>
      <c r="E169" s="20">
        <f t="shared" si="4"/>
        <v>0</v>
      </c>
      <c r="F169" s="3"/>
    </row>
    <row r="170" spans="1:6" ht="13.6" x14ac:dyDescent="0.2">
      <c r="A170" s="23"/>
      <c r="B170" s="35"/>
      <c r="C170" s="3"/>
      <c r="D170" s="2"/>
      <c r="E170" s="20">
        <f t="shared" si="4"/>
        <v>0</v>
      </c>
      <c r="F170" s="3"/>
    </row>
    <row r="171" spans="1:6" ht="13.6" x14ac:dyDescent="0.2">
      <c r="A171" s="23"/>
      <c r="B171" s="2"/>
      <c r="C171" s="3"/>
      <c r="D171" s="2"/>
      <c r="E171" s="20">
        <f t="shared" si="4"/>
        <v>0</v>
      </c>
      <c r="F171" s="3"/>
    </row>
    <row r="172" spans="1:6" ht="13.6" x14ac:dyDescent="0.2">
      <c r="A172" s="23"/>
      <c r="B172" s="2"/>
      <c r="C172" s="3"/>
      <c r="D172" s="2"/>
      <c r="E172" s="20">
        <f t="shared" si="4"/>
        <v>0</v>
      </c>
      <c r="F172" s="3"/>
    </row>
    <row r="173" spans="1:6" ht="13.6" x14ac:dyDescent="0.2">
      <c r="A173" s="23"/>
      <c r="B173" s="9"/>
      <c r="C173" s="1"/>
      <c r="D173" s="2"/>
      <c r="E173" s="20">
        <f t="shared" si="4"/>
        <v>0</v>
      </c>
      <c r="F173" s="3"/>
    </row>
    <row r="174" spans="1:6" ht="13.6" x14ac:dyDescent="0.2">
      <c r="A174" s="23"/>
      <c r="B174" s="9"/>
      <c r="C174" s="1"/>
      <c r="D174" s="37"/>
      <c r="E174" s="20">
        <f t="shared" si="4"/>
        <v>0</v>
      </c>
      <c r="F174" s="3"/>
    </row>
    <row r="175" spans="1:6" ht="13.6" x14ac:dyDescent="0.2">
      <c r="A175" s="23"/>
      <c r="B175" s="9"/>
      <c r="C175" s="1"/>
      <c r="D175" s="37"/>
      <c r="E175" s="20">
        <f t="shared" si="4"/>
        <v>0</v>
      </c>
      <c r="F175" s="3"/>
    </row>
    <row r="176" spans="1:6" ht="13.6" x14ac:dyDescent="0.2">
      <c r="A176" s="23"/>
      <c r="B176" s="9"/>
      <c r="C176" s="30"/>
      <c r="D176" s="37"/>
      <c r="E176" s="20">
        <f t="shared" si="4"/>
        <v>0</v>
      </c>
      <c r="F176" s="1"/>
    </row>
    <row r="177" spans="1:6" ht="13.6" x14ac:dyDescent="0.2">
      <c r="A177" s="23"/>
      <c r="B177" s="9"/>
      <c r="C177" s="30"/>
      <c r="D177" s="37"/>
      <c r="E177" s="20">
        <f t="shared" si="4"/>
        <v>0</v>
      </c>
      <c r="F177" s="1"/>
    </row>
    <row r="178" spans="1:6" ht="13.6" x14ac:dyDescent="0.2">
      <c r="A178" s="23"/>
      <c r="B178" s="9"/>
      <c r="C178" s="30"/>
      <c r="D178" s="37"/>
      <c r="E178" s="20">
        <f t="shared" si="4"/>
        <v>0</v>
      </c>
      <c r="F178" s="1"/>
    </row>
    <row r="179" spans="1:6" ht="13.6" x14ac:dyDescent="0.2">
      <c r="A179" s="23"/>
      <c r="B179" s="9"/>
      <c r="C179" s="30"/>
      <c r="D179" s="9"/>
      <c r="E179" s="20">
        <f t="shared" si="4"/>
        <v>0</v>
      </c>
      <c r="F179" s="1"/>
    </row>
    <row r="180" spans="1:6" ht="13.6" x14ac:dyDescent="0.2">
      <c r="A180" s="23"/>
      <c r="B180" s="9"/>
      <c r="C180" s="30"/>
      <c r="D180" s="9"/>
      <c r="E180" s="20">
        <f t="shared" si="4"/>
        <v>0</v>
      </c>
      <c r="F180" s="1"/>
    </row>
    <row r="181" spans="1:6" ht="13.6" x14ac:dyDescent="0.2">
      <c r="A181" s="23"/>
      <c r="B181" s="9"/>
      <c r="C181" s="30"/>
      <c r="D181" s="9"/>
      <c r="E181" s="20">
        <f t="shared" si="4"/>
        <v>0</v>
      </c>
      <c r="F181" s="1"/>
    </row>
    <row r="182" spans="1:6" ht="13.6" x14ac:dyDescent="0.2">
      <c r="A182" s="23"/>
      <c r="B182" s="9"/>
      <c r="C182" s="30"/>
      <c r="D182" s="9"/>
      <c r="E182" s="20">
        <f t="shared" si="4"/>
        <v>0</v>
      </c>
      <c r="F182" s="1"/>
    </row>
    <row r="183" spans="1:6" ht="13.6" x14ac:dyDescent="0.2">
      <c r="A183" s="23"/>
      <c r="B183" s="9"/>
      <c r="C183" s="30"/>
      <c r="D183" s="9"/>
      <c r="E183" s="20">
        <f t="shared" si="4"/>
        <v>0</v>
      </c>
      <c r="F183" s="1"/>
    </row>
    <row r="184" spans="1:6" ht="13.6" x14ac:dyDescent="0.2">
      <c r="A184" s="23"/>
      <c r="B184" s="9"/>
      <c r="C184" s="9"/>
      <c r="D184" s="9"/>
      <c r="E184" s="20">
        <f t="shared" si="4"/>
        <v>0</v>
      </c>
      <c r="F184" s="1"/>
    </row>
    <row r="185" spans="1:6" ht="13.6" x14ac:dyDescent="0.2">
      <c r="A185" s="23"/>
      <c r="B185" s="9"/>
      <c r="C185" s="9"/>
      <c r="D185" s="9"/>
      <c r="E185" s="20">
        <f t="shared" si="4"/>
        <v>0</v>
      </c>
      <c r="F185" s="1"/>
    </row>
    <row r="186" spans="1:6" ht="13.6" x14ac:dyDescent="0.2">
      <c r="A186" s="23"/>
      <c r="B186" s="9"/>
      <c r="C186" s="1"/>
      <c r="D186" s="9"/>
      <c r="E186" s="20">
        <f t="shared" si="4"/>
        <v>0</v>
      </c>
      <c r="F186" s="1"/>
    </row>
    <row r="187" spans="1:6" ht="13.6" x14ac:dyDescent="0.2">
      <c r="A187" s="23"/>
      <c r="B187" s="9"/>
      <c r="C187" s="1"/>
      <c r="D187" s="9"/>
      <c r="E187" s="20">
        <f t="shared" si="4"/>
        <v>0</v>
      </c>
      <c r="F187" s="1"/>
    </row>
    <row r="188" spans="1:6" ht="13.6" x14ac:dyDescent="0.2">
      <c r="A188" s="23"/>
      <c r="B188" s="30"/>
      <c r="C188" s="1"/>
      <c r="D188" s="9"/>
      <c r="E188" s="20">
        <f t="shared" si="4"/>
        <v>0</v>
      </c>
      <c r="F188" s="1"/>
    </row>
    <row r="189" spans="1:6" ht="13.6" x14ac:dyDescent="0.2">
      <c r="A189" s="23"/>
      <c r="B189" s="30"/>
      <c r="C189" s="1"/>
      <c r="D189" s="9"/>
      <c r="E189" s="20">
        <f t="shared" si="4"/>
        <v>0</v>
      </c>
      <c r="F189" s="1"/>
    </row>
    <row r="190" spans="1:6" ht="13.6" x14ac:dyDescent="0.2">
      <c r="A190" s="23"/>
      <c r="B190" s="30"/>
      <c r="C190" s="1"/>
      <c r="D190" s="9"/>
      <c r="E190" s="20">
        <f t="shared" si="4"/>
        <v>0</v>
      </c>
      <c r="F190" s="1"/>
    </row>
    <row r="191" spans="1:6" ht="13.6" x14ac:dyDescent="0.2">
      <c r="A191" s="23"/>
      <c r="B191" s="30"/>
      <c r="C191" s="1"/>
      <c r="D191" s="9"/>
      <c r="E191" s="20">
        <f t="shared" si="4"/>
        <v>0</v>
      </c>
      <c r="F191" s="1"/>
    </row>
    <row r="192" spans="1:6" ht="13.6" x14ac:dyDescent="0.2">
      <c r="A192" s="23"/>
      <c r="B192" s="30"/>
      <c r="C192" s="1"/>
      <c r="D192" s="9"/>
      <c r="E192" s="20">
        <f t="shared" si="4"/>
        <v>0</v>
      </c>
      <c r="F192" s="1"/>
    </row>
    <row r="193" spans="1:6" ht="13.6" x14ac:dyDescent="0.2">
      <c r="A193" s="23"/>
      <c r="B193" s="30"/>
      <c r="C193" s="1"/>
      <c r="D193" s="9"/>
      <c r="E193" s="20">
        <f t="shared" si="4"/>
        <v>0</v>
      </c>
      <c r="F193" s="1"/>
    </row>
    <row r="194" spans="1:6" ht="13.6" x14ac:dyDescent="0.2">
      <c r="A194" s="23"/>
      <c r="B194" s="30"/>
      <c r="C194" s="1"/>
      <c r="D194" s="9"/>
      <c r="E194" s="20">
        <f t="shared" si="4"/>
        <v>0</v>
      </c>
    </row>
    <row r="195" spans="1:6" ht="13.6" x14ac:dyDescent="0.2">
      <c r="A195" s="23"/>
      <c r="B195" s="30"/>
      <c r="C195" s="1"/>
      <c r="D195" s="2"/>
      <c r="E195" s="20">
        <f t="shared" si="4"/>
        <v>0</v>
      </c>
    </row>
    <row r="196" spans="1:6" ht="13.6" x14ac:dyDescent="0.2">
      <c r="A196" s="23"/>
      <c r="B196" s="30"/>
      <c r="C196" s="1"/>
      <c r="D196" s="2"/>
      <c r="E196" s="20">
        <f t="shared" si="4"/>
        <v>0</v>
      </c>
    </row>
    <row r="197" spans="1:6" ht="13.6" x14ac:dyDescent="0.2">
      <c r="A197" s="23"/>
      <c r="B197" s="30"/>
      <c r="C197" s="1"/>
      <c r="D197" s="2"/>
      <c r="E197" s="20">
        <f t="shared" si="4"/>
        <v>0</v>
      </c>
    </row>
    <row r="198" spans="1:6" ht="13.6" x14ac:dyDescent="0.2">
      <c r="A198" s="23"/>
      <c r="B198" s="30"/>
      <c r="C198" s="1"/>
      <c r="D198" s="2"/>
      <c r="E198" s="20">
        <f t="shared" si="4"/>
        <v>0</v>
      </c>
    </row>
    <row r="199" spans="1:6" ht="13.6" x14ac:dyDescent="0.2">
      <c r="A199" s="23"/>
      <c r="B199" s="30"/>
      <c r="C199" s="1"/>
      <c r="D199" s="2"/>
      <c r="E199" s="20">
        <f t="shared" si="4"/>
        <v>0</v>
      </c>
    </row>
    <row r="200" spans="1:6" ht="13.6" x14ac:dyDescent="0.2">
      <c r="A200" s="23"/>
      <c r="B200" s="30"/>
      <c r="C200" s="1"/>
      <c r="D200" s="2"/>
      <c r="E200" s="40">
        <f t="shared" si="4"/>
        <v>0</v>
      </c>
    </row>
    <row r="201" spans="1:6" ht="13.6" x14ac:dyDescent="0.2">
      <c r="A201" s="23"/>
      <c r="B201" s="30"/>
      <c r="C201" s="9"/>
      <c r="D201" s="2"/>
      <c r="E201" s="20">
        <f t="shared" si="4"/>
        <v>0</v>
      </c>
    </row>
    <row r="202" spans="1:6" ht="13.6" x14ac:dyDescent="0.2">
      <c r="A202" s="23"/>
      <c r="B202" s="30"/>
      <c r="C202" s="1"/>
      <c r="D202" s="2"/>
      <c r="E202" s="20">
        <f t="shared" si="4"/>
        <v>0</v>
      </c>
    </row>
    <row r="203" spans="1:6" ht="13.6" x14ac:dyDescent="0.2">
      <c r="A203" s="23"/>
      <c r="B203" s="30"/>
      <c r="C203" s="9"/>
      <c r="D203" s="2"/>
      <c r="E203" s="20">
        <f t="shared" si="4"/>
        <v>0</v>
      </c>
    </row>
    <row r="204" spans="1:6" ht="13.6" x14ac:dyDescent="0.2">
      <c r="A204" s="23"/>
      <c r="B204" s="30"/>
      <c r="C204" s="9"/>
      <c r="D204" s="37"/>
      <c r="E204" s="20">
        <f t="shared" si="4"/>
        <v>0</v>
      </c>
    </row>
    <row r="205" spans="1:6" ht="13.6" x14ac:dyDescent="0.2">
      <c r="A205" s="23"/>
      <c r="B205" s="30"/>
      <c r="C205" s="9"/>
      <c r="D205" s="1"/>
      <c r="E205" s="20">
        <f t="shared" si="4"/>
        <v>0</v>
      </c>
    </row>
    <row r="206" spans="1:6" ht="13.6" x14ac:dyDescent="0.2">
      <c r="A206" s="23"/>
      <c r="B206" s="9"/>
      <c r="C206" s="9"/>
      <c r="D206" s="35"/>
      <c r="E206" s="20">
        <f t="shared" si="4"/>
        <v>0</v>
      </c>
    </row>
    <row r="207" spans="1:6" ht="13.6" x14ac:dyDescent="0.2">
      <c r="A207" s="23"/>
      <c r="B207" s="9"/>
      <c r="C207" s="9"/>
      <c r="D207" s="35"/>
      <c r="E207" s="20">
        <f t="shared" si="4"/>
        <v>0</v>
      </c>
    </row>
    <row r="208" spans="1:6" ht="13.6" x14ac:dyDescent="0.2">
      <c r="A208" s="23"/>
      <c r="B208" s="9"/>
      <c r="C208" s="9"/>
      <c r="D208" s="35"/>
      <c r="E208" s="20">
        <f t="shared" si="4"/>
        <v>0</v>
      </c>
    </row>
    <row r="209" spans="1:5" ht="13.6" x14ac:dyDescent="0.2">
      <c r="A209" s="23"/>
      <c r="B209" s="30"/>
      <c r="C209" s="9"/>
      <c r="D209" s="35"/>
      <c r="E209" s="20">
        <f t="shared" si="4"/>
        <v>0</v>
      </c>
    </row>
    <row r="210" spans="1:5" ht="13.6" x14ac:dyDescent="0.2">
      <c r="A210" s="23"/>
      <c r="B210" s="30"/>
      <c r="C210" s="9"/>
      <c r="D210" s="35"/>
      <c r="E210" s="20">
        <f t="shared" si="4"/>
        <v>0</v>
      </c>
    </row>
    <row r="211" spans="1:5" ht="13.6" x14ac:dyDescent="0.2">
      <c r="A211" s="23"/>
      <c r="B211" s="30"/>
      <c r="C211" s="9"/>
      <c r="D211" s="35"/>
      <c r="E211" s="20">
        <f t="shared" si="4"/>
        <v>0</v>
      </c>
    </row>
    <row r="212" spans="1:5" ht="13.6" x14ac:dyDescent="0.2">
      <c r="A212" s="23"/>
      <c r="B212" s="30"/>
      <c r="C212" s="1"/>
      <c r="D212" s="35"/>
      <c r="E212" s="20">
        <f t="shared" si="4"/>
        <v>0</v>
      </c>
    </row>
    <row r="213" spans="1:5" x14ac:dyDescent="0.2">
      <c r="B213" s="30"/>
      <c r="C213" s="1"/>
      <c r="D213" s="35"/>
    </row>
    <row r="214" spans="1:5" x14ac:dyDescent="0.2">
      <c r="B214" s="30"/>
      <c r="C214" s="1"/>
      <c r="D214" s="35"/>
    </row>
    <row r="215" spans="1:5" x14ac:dyDescent="0.2">
      <c r="B215" s="30"/>
      <c r="D215" s="35"/>
    </row>
    <row r="216" spans="1:5" x14ac:dyDescent="0.2">
      <c r="B216" s="30"/>
      <c r="D216" s="41"/>
    </row>
    <row r="217" spans="1:5" x14ac:dyDescent="0.2">
      <c r="B217" s="36"/>
    </row>
    <row r="218" spans="1:5" x14ac:dyDescent="0.2">
      <c r="B218" s="36"/>
    </row>
    <row r="219" spans="1:5" x14ac:dyDescent="0.2">
      <c r="B219" s="36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SETIEMBRE</vt:lpstr>
      <vt:lpstr>OCTUBRE</vt:lpstr>
      <vt:lpstr>NOVIEMBRE</vt:lpstr>
      <vt:lpstr>DICIEMBRE</vt:lpstr>
    </vt:vector>
  </TitlesOfParts>
  <Company>maderal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maderal</dc:creator>
  <cp:lastModifiedBy>equipo</cp:lastModifiedBy>
  <cp:lastPrinted>2022-06-23T19:42:51Z</cp:lastPrinted>
  <dcterms:created xsi:type="dcterms:W3CDTF">2008-09-01T19:10:55Z</dcterms:created>
  <dcterms:modified xsi:type="dcterms:W3CDTF">2025-01-13T19:05:52Z</dcterms:modified>
</cp:coreProperties>
</file>