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605" windowHeight="9435" activeTab="11"/>
  </bookViews>
  <sheets>
    <sheet name="ENERO" sheetId="12" r:id="rId1"/>
    <sheet name="FEBRERO" sheetId="15" r:id="rId2"/>
    <sheet name="MARZO" sheetId="16" r:id="rId3"/>
    <sheet name="ABRIL" sheetId="17" r:id="rId4"/>
    <sheet name="MAYO" sheetId="18" r:id="rId5"/>
    <sheet name="JUNIO" sheetId="19" r:id="rId6"/>
    <sheet name="JULIO" sheetId="20" r:id="rId7"/>
    <sheet name="AGOSTO" sheetId="21" r:id="rId8"/>
    <sheet name="SETIEMBRE" sheetId="22" r:id="rId9"/>
    <sheet name="OCTUBRE" sheetId="23" r:id="rId10"/>
    <sheet name="NOVIEMBRE" sheetId="24" r:id="rId11"/>
    <sheet name="DICIEMBRE" sheetId="25" r:id="rId12"/>
  </sheets>
  <definedNames>
    <definedName name="_xlnm._FilterDatabase" localSheetId="7" hidden="1">AGOSTO!$B$1:$B$222</definedName>
    <definedName name="_xlnm._FilterDatabase" localSheetId="6" hidden="1">JULIO!$B$1:$B$224</definedName>
  </definedNames>
  <calcPr calcId="145621"/>
</workbook>
</file>

<file path=xl/calcChain.xml><?xml version="1.0" encoding="utf-8"?>
<calcChain xmlns="http://schemas.openxmlformats.org/spreadsheetml/2006/main">
  <c r="E54" i="25" l="1"/>
  <c r="E55" i="25"/>
  <c r="E56" i="25"/>
  <c r="E57" i="25" s="1"/>
  <c r="E58" i="25" s="1"/>
  <c r="E59" i="25" s="1"/>
  <c r="E60" i="25" s="1"/>
  <c r="E61" i="25" s="1"/>
  <c r="E62" i="25" s="1"/>
  <c r="E63" i="25" s="1"/>
  <c r="E62" i="23" l="1"/>
  <c r="E63" i="23"/>
  <c r="E64" i="23" s="1"/>
  <c r="E65" i="23" s="1"/>
  <c r="E66" i="23" s="1"/>
  <c r="E67" i="23" s="1"/>
  <c r="E57" i="23" l="1"/>
  <c r="E58" i="23"/>
  <c r="E59" i="23"/>
  <c r="E60" i="23" s="1"/>
  <c r="E61" i="23" s="1"/>
  <c r="E4" i="21" l="1"/>
  <c r="E5" i="21" s="1"/>
  <c r="E6" i="21" s="1"/>
  <c r="E7" i="21" s="1"/>
  <c r="E8" i="21" s="1"/>
  <c r="E9" i="21" s="1"/>
  <c r="E10" i="21" s="1"/>
  <c r="E11" i="21" s="1"/>
  <c r="E12" i="21" s="1"/>
  <c r="E13" i="21" s="1"/>
  <c r="E14" i="21" s="1"/>
  <c r="E15" i="21" s="1"/>
  <c r="E16" i="21" s="1"/>
  <c r="E17" i="21" s="1"/>
  <c r="E18" i="21" s="1"/>
  <c r="E19" i="21" s="1"/>
  <c r="E20" i="21" s="1"/>
  <c r="E21" i="21" s="1"/>
  <c r="E22" i="21" s="1"/>
  <c r="E23" i="21" s="1"/>
  <c r="E24" i="21" s="1"/>
  <c r="E25" i="21" s="1"/>
  <c r="E26" i="21" s="1"/>
  <c r="E27" i="21" s="1"/>
  <c r="E28" i="21" s="1"/>
  <c r="E29" i="21" s="1"/>
  <c r="E30" i="21" s="1"/>
  <c r="E31" i="21" s="1"/>
  <c r="E32" i="21" s="1"/>
  <c r="E33" i="21" s="1"/>
  <c r="E34" i="21" s="1"/>
  <c r="E35" i="21" s="1"/>
  <c r="E36" i="21" s="1"/>
  <c r="E37" i="21" s="1"/>
  <c r="E38" i="21" s="1"/>
  <c r="E39" i="21" s="1"/>
  <c r="E40" i="21" s="1"/>
  <c r="E41" i="21" s="1"/>
  <c r="E42" i="21" s="1"/>
  <c r="E43" i="21" s="1"/>
  <c r="E44" i="21" s="1"/>
  <c r="E45" i="21" s="1"/>
  <c r="E46" i="21" s="1"/>
  <c r="E47" i="21" s="1"/>
  <c r="E48" i="21" s="1"/>
  <c r="E49" i="21" s="1"/>
  <c r="E50" i="21" s="1"/>
  <c r="E51" i="21" s="1"/>
  <c r="E52" i="21" s="1"/>
  <c r="E53" i="21" s="1"/>
  <c r="E54" i="21" s="1"/>
  <c r="E55" i="21" s="1"/>
  <c r="E56" i="21" s="1"/>
  <c r="E57" i="21" s="1"/>
  <c r="E58" i="21" s="1"/>
  <c r="E59" i="21" s="1"/>
  <c r="E60" i="21" s="1"/>
  <c r="E61" i="21" s="1"/>
  <c r="E62" i="21" s="1"/>
  <c r="E63" i="21" s="1"/>
  <c r="E64" i="21" s="1"/>
  <c r="E65" i="21" s="1"/>
  <c r="E66" i="21" s="1"/>
  <c r="E67" i="21" s="1"/>
  <c r="E68" i="21" s="1"/>
  <c r="E69" i="21" s="1"/>
  <c r="E70" i="21" s="1"/>
  <c r="E71" i="21" s="1"/>
  <c r="E72" i="21" s="1"/>
  <c r="E73" i="21" s="1"/>
  <c r="E74" i="21" s="1"/>
  <c r="E75" i="21" s="1"/>
  <c r="E76" i="21" s="1"/>
  <c r="E77" i="21" s="1"/>
  <c r="E78" i="21" s="1"/>
  <c r="E79" i="21" s="1"/>
  <c r="E80" i="21" s="1"/>
  <c r="E81" i="21" s="1"/>
  <c r="E82" i="21" s="1"/>
  <c r="E83" i="21" s="1"/>
  <c r="E84" i="21" s="1"/>
  <c r="E85" i="21" s="1"/>
  <c r="E86" i="21" s="1"/>
  <c r="E87" i="21" s="1"/>
  <c r="E88" i="21" s="1"/>
  <c r="E89" i="21" s="1"/>
  <c r="E90" i="21" s="1"/>
  <c r="E91" i="21" s="1"/>
  <c r="E92" i="21" s="1"/>
  <c r="E93" i="21" s="1"/>
  <c r="E94" i="21" s="1"/>
  <c r="E95" i="21" s="1"/>
  <c r="E96" i="21" s="1"/>
  <c r="E97" i="21" s="1"/>
  <c r="E98" i="21" s="1"/>
  <c r="E99" i="21" s="1"/>
  <c r="E100" i="21" s="1"/>
  <c r="E4" i="17" l="1"/>
  <c r="E4" i="16" l="1"/>
  <c r="E5" i="16" s="1"/>
  <c r="E6" i="16" s="1"/>
  <c r="E7" i="16" s="1"/>
  <c r="E8" i="16" l="1"/>
  <c r="E9" i="16" s="1"/>
  <c r="E10" i="16" s="1"/>
  <c r="E11" i="16" s="1"/>
  <c r="E12" i="16" s="1"/>
  <c r="E13" i="16" s="1"/>
  <c r="E14" i="16" s="1"/>
  <c r="E15" i="16" s="1"/>
  <c r="E16" i="16" s="1"/>
  <c r="E17" i="16" s="1"/>
  <c r="E18" i="16" l="1"/>
  <c r="E19" i="16" s="1"/>
  <c r="E4" i="25"/>
  <c r="E5" i="25" s="1"/>
  <c r="E6" i="25" s="1"/>
  <c r="E7" i="25" s="1"/>
  <c r="E8" i="25" s="1"/>
  <c r="E9" i="25" s="1"/>
  <c r="E10" i="25" s="1"/>
  <c r="E11" i="25" s="1"/>
  <c r="E12" i="25" s="1"/>
  <c r="E13" i="25" s="1"/>
  <c r="E14" i="25" s="1"/>
  <c r="E15" i="25" s="1"/>
  <c r="E16" i="25" s="1"/>
  <c r="E17" i="25" s="1"/>
  <c r="E18" i="25" s="1"/>
  <c r="E19" i="25" s="1"/>
  <c r="E20" i="25" s="1"/>
  <c r="E21" i="25" s="1"/>
  <c r="E22" i="25" s="1"/>
  <c r="E23" i="25" s="1"/>
  <c r="E24" i="25" s="1"/>
  <c r="E25" i="25" s="1"/>
  <c r="E26" i="25" s="1"/>
  <c r="E27" i="25" s="1"/>
  <c r="E28" i="25" s="1"/>
  <c r="E29" i="25" s="1"/>
  <c r="E30" i="25" s="1"/>
  <c r="E31" i="25" s="1"/>
  <c r="E32" i="25" s="1"/>
  <c r="E33" i="25" s="1"/>
  <c r="E168" i="25"/>
  <c r="E169" i="25" s="1"/>
  <c r="E170" i="25" s="1"/>
  <c r="E171" i="25" s="1"/>
  <c r="E172" i="25" s="1"/>
  <c r="E173" i="25" s="1"/>
  <c r="E174" i="25" s="1"/>
  <c r="E175" i="25" s="1"/>
  <c r="E176" i="25" s="1"/>
  <c r="E177" i="25" s="1"/>
  <c r="E178" i="25" s="1"/>
  <c r="E179" i="25" s="1"/>
  <c r="E180" i="25" s="1"/>
  <c r="E181" i="25" s="1"/>
  <c r="E182" i="25" s="1"/>
  <c r="E183" i="25" s="1"/>
  <c r="E184" i="25" s="1"/>
  <c r="E185" i="25" s="1"/>
  <c r="E186" i="25" s="1"/>
  <c r="E187" i="25" s="1"/>
  <c r="E188" i="25" s="1"/>
  <c r="E189" i="25" s="1"/>
  <c r="E190" i="25" s="1"/>
  <c r="E191" i="25" s="1"/>
  <c r="E192" i="25" s="1"/>
  <c r="E193" i="25" s="1"/>
  <c r="E194" i="25" s="1"/>
  <c r="E195" i="25" s="1"/>
  <c r="E196" i="25" s="1"/>
  <c r="E197" i="25" s="1"/>
  <c r="E198" i="25" s="1"/>
  <c r="E199" i="25" s="1"/>
  <c r="E200" i="25" s="1"/>
  <c r="E201" i="25" s="1"/>
  <c r="E202" i="25" s="1"/>
  <c r="E203" i="25" s="1"/>
  <c r="E204" i="25" s="1"/>
  <c r="E205" i="25" s="1"/>
  <c r="E206" i="25" s="1"/>
  <c r="E207" i="25" s="1"/>
  <c r="E208" i="25" s="1"/>
  <c r="E209" i="25" s="1"/>
  <c r="E210" i="25" s="1"/>
  <c r="E211" i="25" s="1"/>
  <c r="E212" i="25" s="1"/>
  <c r="E213" i="25" s="1"/>
  <c r="L4" i="25"/>
  <c r="L5" i="25" s="1"/>
  <c r="L6" i="25" s="1"/>
  <c r="L7" i="25" s="1"/>
  <c r="L8" i="25" s="1"/>
  <c r="L9" i="25" s="1"/>
  <c r="L10" i="25" s="1"/>
  <c r="E20" i="16" l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L11" i="25"/>
  <c r="L12" i="25" s="1"/>
  <c r="L13" i="25" s="1"/>
  <c r="L14" i="25" s="1"/>
  <c r="L15" i="25" s="1"/>
  <c r="L16" i="25" s="1"/>
  <c r="L17" i="25" s="1"/>
  <c r="L18" i="25" s="1"/>
  <c r="L20" i="25" s="1"/>
  <c r="L21" i="25" s="1"/>
  <c r="L22" i="25" s="1"/>
  <c r="L23" i="25" s="1"/>
  <c r="L24" i="25" s="1"/>
  <c r="L25" i="25" s="1"/>
  <c r="L26" i="25" s="1"/>
  <c r="L27" i="25" s="1"/>
  <c r="L28" i="25" s="1"/>
  <c r="L29" i="25" s="1"/>
  <c r="L30" i="25" s="1"/>
  <c r="L31" i="25" s="1"/>
  <c r="L32" i="25" s="1"/>
  <c r="L33" i="25" s="1"/>
  <c r="L34" i="25" s="1"/>
  <c r="L35" i="25" s="1"/>
  <c r="L36" i="25" s="1"/>
  <c r="L37" i="25" s="1"/>
  <c r="L38" i="25" s="1"/>
  <c r="L39" i="25" s="1"/>
  <c r="L40" i="25" s="1"/>
  <c r="L41" i="25" s="1"/>
  <c r="L42" i="25" s="1"/>
  <c r="L43" i="25" s="1"/>
  <c r="L44" i="25" s="1"/>
  <c r="L45" i="25" s="1"/>
  <c r="L46" i="25" s="1"/>
  <c r="L47" i="25" s="1"/>
  <c r="L48" i="25" s="1"/>
  <c r="L49" i="25" s="1"/>
  <c r="L50" i="25" s="1"/>
  <c r="L51" i="25" s="1"/>
  <c r="L52" i="25" s="1"/>
  <c r="L53" i="25" s="1"/>
  <c r="L54" i="25" s="1"/>
  <c r="L55" i="25" s="1"/>
  <c r="L56" i="25" s="1"/>
  <c r="L57" i="25" s="1"/>
  <c r="L58" i="25" s="1"/>
  <c r="L59" i="25" s="1"/>
  <c r="L60" i="25" s="1"/>
  <c r="L61" i="25" s="1"/>
  <c r="L62" i="25" s="1"/>
  <c r="L63" i="25" s="1"/>
  <c r="L64" i="25" s="1"/>
  <c r="L65" i="25" s="1"/>
  <c r="L66" i="25" s="1"/>
  <c r="L67" i="25" s="1"/>
  <c r="L68" i="25" s="1"/>
  <c r="L69" i="25" s="1"/>
  <c r="L70" i="25" s="1"/>
  <c r="L71" i="25" s="1"/>
  <c r="L72" i="25" s="1"/>
  <c r="L73" i="25" s="1"/>
  <c r="L74" i="25" s="1"/>
  <c r="L75" i="25" s="1"/>
  <c r="L76" i="25" s="1"/>
  <c r="L77" i="25" s="1"/>
  <c r="L78" i="25" s="1"/>
  <c r="L79" i="25" s="1"/>
  <c r="L80" i="25" s="1"/>
  <c r="L81" i="25" s="1"/>
  <c r="L82" i="25" s="1"/>
  <c r="L83" i="25" s="1"/>
  <c r="L84" i="25" s="1"/>
  <c r="L85" i="25" s="1"/>
  <c r="L86" i="25" s="1"/>
  <c r="E34" i="25"/>
  <c r="E35" i="25" s="1"/>
  <c r="E36" i="25" s="1"/>
  <c r="E169" i="24"/>
  <c r="E170" i="24" s="1"/>
  <c r="E171" i="24" s="1"/>
  <c r="E172" i="24" s="1"/>
  <c r="E173" i="24" s="1"/>
  <c r="E174" i="24" s="1"/>
  <c r="E175" i="24" s="1"/>
  <c r="E176" i="24" s="1"/>
  <c r="E177" i="24" s="1"/>
  <c r="E178" i="24" s="1"/>
  <c r="E179" i="24" s="1"/>
  <c r="E180" i="24" s="1"/>
  <c r="E181" i="24" s="1"/>
  <c r="E182" i="24" s="1"/>
  <c r="E183" i="24" s="1"/>
  <c r="E184" i="24" s="1"/>
  <c r="E185" i="24" s="1"/>
  <c r="E186" i="24" s="1"/>
  <c r="E187" i="24" s="1"/>
  <c r="E188" i="24" s="1"/>
  <c r="E189" i="24" s="1"/>
  <c r="E190" i="24" s="1"/>
  <c r="E191" i="24" s="1"/>
  <c r="E192" i="24" s="1"/>
  <c r="E193" i="24" s="1"/>
  <c r="E194" i="24" s="1"/>
  <c r="E195" i="24" s="1"/>
  <c r="E196" i="24" s="1"/>
  <c r="E197" i="24" s="1"/>
  <c r="E198" i="24" s="1"/>
  <c r="E199" i="24" s="1"/>
  <c r="E200" i="24" s="1"/>
  <c r="E201" i="24" s="1"/>
  <c r="E202" i="24" s="1"/>
  <c r="E203" i="24" s="1"/>
  <c r="E204" i="24" s="1"/>
  <c r="E205" i="24" s="1"/>
  <c r="E206" i="24" s="1"/>
  <c r="E207" i="24" s="1"/>
  <c r="E208" i="24" s="1"/>
  <c r="E209" i="24" s="1"/>
  <c r="E210" i="24" s="1"/>
  <c r="E211" i="24" s="1"/>
  <c r="E212" i="24" s="1"/>
  <c r="E213" i="24" s="1"/>
  <c r="E214" i="24" s="1"/>
  <c r="L4" i="24"/>
  <c r="L5" i="24" s="1"/>
  <c r="L6" i="24" s="1"/>
  <c r="L7" i="24" s="1"/>
  <c r="L8" i="24" s="1"/>
  <c r="L9" i="24" s="1"/>
  <c r="E4" i="24"/>
  <c r="E5" i="24" s="1"/>
  <c r="E6" i="24" s="1"/>
  <c r="E7" i="24" s="1"/>
  <c r="E8" i="24" s="1"/>
  <c r="E9" i="24" s="1"/>
  <c r="E10" i="24" s="1"/>
  <c r="E11" i="24" s="1"/>
  <c r="E12" i="24" s="1"/>
  <c r="E13" i="24" s="1"/>
  <c r="E14" i="24" s="1"/>
  <c r="E15" i="24" s="1"/>
  <c r="E16" i="24" s="1"/>
  <c r="E17" i="24" s="1"/>
  <c r="E18" i="24" s="1"/>
  <c r="E19" i="24" s="1"/>
  <c r="E20" i="24" s="1"/>
  <c r="E21" i="24" s="1"/>
  <c r="E22" i="24" s="1"/>
  <c r="E23" i="24" s="1"/>
  <c r="E24" i="24" s="1"/>
  <c r="E25" i="24" s="1"/>
  <c r="E26" i="24" s="1"/>
  <c r="E27" i="24" s="1"/>
  <c r="E28" i="24" s="1"/>
  <c r="E29" i="24" s="1"/>
  <c r="E30" i="24" s="1"/>
  <c r="E31" i="24" l="1"/>
  <c r="E32" i="24" s="1"/>
  <c r="E33" i="24" s="1"/>
  <c r="E34" i="24" s="1"/>
  <c r="E35" i="24" s="1"/>
  <c r="E36" i="24" s="1"/>
  <c r="E37" i="24" s="1"/>
  <c r="E38" i="24" s="1"/>
  <c r="E39" i="24" s="1"/>
  <c r="E40" i="24" s="1"/>
  <c r="E41" i="24" s="1"/>
  <c r="E42" i="24" s="1"/>
  <c r="E43" i="24" s="1"/>
  <c r="E44" i="24" s="1"/>
  <c r="E45" i="24" s="1"/>
  <c r="E46" i="24" s="1"/>
  <c r="E47" i="24" s="1"/>
  <c r="E37" i="25"/>
  <c r="E38" i="25" s="1"/>
  <c r="E39" i="25" s="1"/>
  <c r="L10" i="24"/>
  <c r="L11" i="24" s="1"/>
  <c r="L12" i="24" s="1"/>
  <c r="L13" i="24" s="1"/>
  <c r="L14" i="24" s="1"/>
  <c r="L15" i="24" s="1"/>
  <c r="L16" i="24" s="1"/>
  <c r="L17" i="24" s="1"/>
  <c r="L18" i="24" s="1"/>
  <c r="L19" i="24" s="1"/>
  <c r="L20" i="24" s="1"/>
  <c r="L21" i="24" s="1"/>
  <c r="L22" i="24" s="1"/>
  <c r="L23" i="24" s="1"/>
  <c r="L24" i="24" s="1"/>
  <c r="L25" i="24" s="1"/>
  <c r="L26" i="24" s="1"/>
  <c r="L27" i="24" s="1"/>
  <c r="L28" i="24" s="1"/>
  <c r="L29" i="24" s="1"/>
  <c r="L30" i="24" s="1"/>
  <c r="L31" i="24" s="1"/>
  <c r="L32" i="24" s="1"/>
  <c r="L33" i="24" s="1"/>
  <c r="L34" i="24" s="1"/>
  <c r="L35" i="24" s="1"/>
  <c r="L36" i="24" s="1"/>
  <c r="L37" i="24" s="1"/>
  <c r="L38" i="24" s="1"/>
  <c r="L39" i="24" s="1"/>
  <c r="L40" i="24" s="1"/>
  <c r="L41" i="24" s="1"/>
  <c r="L42" i="24" s="1"/>
  <c r="L43" i="24" s="1"/>
  <c r="L44" i="24" s="1"/>
  <c r="L45" i="24" s="1"/>
  <c r="L46" i="24" s="1"/>
  <c r="L47" i="24" s="1"/>
  <c r="L48" i="24" s="1"/>
  <c r="L49" i="24" s="1"/>
  <c r="L50" i="24" s="1"/>
  <c r="L51" i="24" s="1"/>
  <c r="L52" i="24" s="1"/>
  <c r="L53" i="24" s="1"/>
  <c r="L54" i="24" s="1"/>
  <c r="L55" i="24" s="1"/>
  <c r="L56" i="24" s="1"/>
  <c r="L57" i="24" s="1"/>
  <c r="L58" i="24" s="1"/>
  <c r="L59" i="24" s="1"/>
  <c r="L60" i="24" s="1"/>
  <c r="L61" i="24" s="1"/>
  <c r="L62" i="24" s="1"/>
  <c r="L63" i="24" s="1"/>
  <c r="L64" i="24" s="1"/>
  <c r="L65" i="24" s="1"/>
  <c r="L66" i="24" s="1"/>
  <c r="L67" i="24" s="1"/>
  <c r="L68" i="24" s="1"/>
  <c r="L69" i="24" s="1"/>
  <c r="L70" i="24" s="1"/>
  <c r="L71" i="24" s="1"/>
  <c r="L72" i="24" s="1"/>
  <c r="L73" i="24" s="1"/>
  <c r="L74" i="24" s="1"/>
  <c r="L75" i="24" s="1"/>
  <c r="L76" i="24" s="1"/>
  <c r="L77" i="24" s="1"/>
  <c r="L78" i="24" s="1"/>
  <c r="L79" i="24" s="1"/>
  <c r="L80" i="24" s="1"/>
  <c r="L81" i="24" s="1"/>
  <c r="L82" i="24" s="1"/>
  <c r="L83" i="24" s="1"/>
  <c r="E40" i="25" l="1"/>
  <c r="E41" i="25" s="1"/>
  <c r="E42" i="25" s="1"/>
  <c r="E43" i="25" s="1"/>
  <c r="E44" i="25" s="1"/>
  <c r="E45" i="25" s="1"/>
  <c r="E58" i="16"/>
  <c r="E59" i="16" s="1"/>
  <c r="E60" i="16" s="1"/>
  <c r="E61" i="16" s="1"/>
  <c r="E62" i="16" s="1"/>
  <c r="E63" i="16" s="1"/>
  <c r="E64" i="16" s="1"/>
  <c r="E65" i="16" s="1"/>
  <c r="E48" i="24"/>
  <c r="E49" i="24" s="1"/>
  <c r="E50" i="24" s="1"/>
  <c r="E51" i="24" s="1"/>
  <c r="E52" i="24" s="1"/>
  <c r="E53" i="24" s="1"/>
  <c r="E54" i="24" s="1"/>
  <c r="E55" i="24" s="1"/>
  <c r="E56" i="24" s="1"/>
  <c r="E57" i="24" s="1"/>
  <c r="E58" i="24" s="1"/>
  <c r="E59" i="24" s="1"/>
  <c r="E60" i="24" s="1"/>
  <c r="E61" i="24" s="1"/>
  <c r="E62" i="24" s="1"/>
  <c r="E169" i="23"/>
  <c r="E170" i="23" s="1"/>
  <c r="E171" i="23" s="1"/>
  <c r="E172" i="23" s="1"/>
  <c r="E173" i="23" s="1"/>
  <c r="E174" i="23" s="1"/>
  <c r="E175" i="23" s="1"/>
  <c r="E176" i="23" s="1"/>
  <c r="E177" i="23" s="1"/>
  <c r="E178" i="23" s="1"/>
  <c r="E179" i="23" s="1"/>
  <c r="E180" i="23" s="1"/>
  <c r="E181" i="23" s="1"/>
  <c r="E182" i="23" s="1"/>
  <c r="E183" i="23" s="1"/>
  <c r="E184" i="23" s="1"/>
  <c r="E185" i="23" s="1"/>
  <c r="E186" i="23" s="1"/>
  <c r="E187" i="23" s="1"/>
  <c r="E188" i="23" s="1"/>
  <c r="E189" i="23" s="1"/>
  <c r="E190" i="23" s="1"/>
  <c r="E191" i="23" s="1"/>
  <c r="E192" i="23" s="1"/>
  <c r="E193" i="23" s="1"/>
  <c r="E194" i="23" s="1"/>
  <c r="E195" i="23" s="1"/>
  <c r="E196" i="23" s="1"/>
  <c r="E197" i="23" s="1"/>
  <c r="E198" i="23" s="1"/>
  <c r="E199" i="23" s="1"/>
  <c r="E200" i="23" s="1"/>
  <c r="E201" i="23" s="1"/>
  <c r="E202" i="23" s="1"/>
  <c r="E203" i="23" s="1"/>
  <c r="E204" i="23" s="1"/>
  <c r="E205" i="23" s="1"/>
  <c r="E206" i="23" s="1"/>
  <c r="E207" i="23" s="1"/>
  <c r="E208" i="23" s="1"/>
  <c r="E209" i="23" s="1"/>
  <c r="E210" i="23" s="1"/>
  <c r="E211" i="23" s="1"/>
  <c r="E212" i="23" s="1"/>
  <c r="E213" i="23" s="1"/>
  <c r="E214" i="23" s="1"/>
  <c r="L4" i="23"/>
  <c r="L5" i="23" s="1"/>
  <c r="L6" i="23" s="1"/>
  <c r="E4" i="23"/>
  <c r="E5" i="23" s="1"/>
  <c r="E6" i="23" s="1"/>
  <c r="E7" i="23" s="1"/>
  <c r="E8" i="23" s="1"/>
  <c r="E9" i="23" s="1"/>
  <c r="E10" i="23" s="1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30" i="23" s="1"/>
  <c r="E31" i="23" s="1"/>
  <c r="E32" i="23" s="1"/>
  <c r="E33" i="23" s="1"/>
  <c r="E34" i="23" s="1"/>
  <c r="E35" i="23" s="1"/>
  <c r="E36" i="23" s="1"/>
  <c r="E37" i="23" s="1"/>
  <c r="E38" i="23" s="1"/>
  <c r="E39" i="23" s="1"/>
  <c r="E40" i="23" s="1"/>
  <c r="E41" i="23" s="1"/>
  <c r="E42" i="23" s="1"/>
  <c r="E43" i="23" s="1"/>
  <c r="E44" i="23" s="1"/>
  <c r="E45" i="23" s="1"/>
  <c r="E46" i="23" s="1"/>
  <c r="E47" i="23" s="1"/>
  <c r="E48" i="23" s="1"/>
  <c r="E49" i="23" s="1"/>
  <c r="E50" i="23" s="1"/>
  <c r="E51" i="23" s="1"/>
  <c r="E52" i="23" s="1"/>
  <c r="E53" i="23" s="1"/>
  <c r="E54" i="23" s="1"/>
  <c r="E55" i="23" s="1"/>
  <c r="E56" i="23" s="1"/>
  <c r="E46" i="25" l="1"/>
  <c r="E47" i="25" s="1"/>
  <c r="E48" i="25" s="1"/>
  <c r="E49" i="25" s="1"/>
  <c r="E50" i="25" s="1"/>
  <c r="E51" i="25" s="1"/>
  <c r="E52" i="25" s="1"/>
  <c r="E53" i="25" s="1"/>
  <c r="E64" i="25" s="1"/>
  <c r="E65" i="25" s="1"/>
  <c r="E66" i="25" s="1"/>
  <c r="E67" i="25" s="1"/>
  <c r="E68" i="25" s="1"/>
  <c r="E69" i="25" s="1"/>
  <c r="E70" i="25" s="1"/>
  <c r="E71" i="25" s="1"/>
  <c r="E72" i="25" s="1"/>
  <c r="E73" i="25" s="1"/>
  <c r="E74" i="25" s="1"/>
  <c r="E75" i="25" s="1"/>
  <c r="E76" i="25" s="1"/>
  <c r="E77" i="25" s="1"/>
  <c r="E78" i="25" s="1"/>
  <c r="E79" i="25" s="1"/>
  <c r="E80" i="25" s="1"/>
  <c r="E81" i="25" s="1"/>
  <c r="E82" i="25" s="1"/>
  <c r="E83" i="25" s="1"/>
  <c r="E84" i="25" s="1"/>
  <c r="E85" i="25" s="1"/>
  <c r="E86" i="25" s="1"/>
  <c r="E87" i="25" s="1"/>
  <c r="E88" i="25" s="1"/>
  <c r="E89" i="25" s="1"/>
  <c r="E90" i="25" s="1"/>
  <c r="E91" i="25" s="1"/>
  <c r="E92" i="25" s="1"/>
  <c r="E93" i="25" s="1"/>
  <c r="E94" i="25" s="1"/>
  <c r="E95" i="25" s="1"/>
  <c r="E96" i="25" s="1"/>
  <c r="E97" i="25" s="1"/>
  <c r="E98" i="25" s="1"/>
  <c r="E99" i="25" s="1"/>
  <c r="E100" i="25" s="1"/>
  <c r="E101" i="25" s="1"/>
  <c r="E102" i="25" s="1"/>
  <c r="E103" i="25" s="1"/>
  <c r="E104" i="25" s="1"/>
  <c r="E105" i="25" s="1"/>
  <c r="E106" i="25" s="1"/>
  <c r="E107" i="25" s="1"/>
  <c r="E108" i="25" s="1"/>
  <c r="E109" i="25" s="1"/>
  <c r="E110" i="25" s="1"/>
  <c r="E111" i="25" s="1"/>
  <c r="E112" i="25" s="1"/>
  <c r="E113" i="25" s="1"/>
  <c r="E114" i="25" s="1"/>
  <c r="E115" i="25" s="1"/>
  <c r="E116" i="25" s="1"/>
  <c r="E117" i="25" s="1"/>
  <c r="E118" i="25" s="1"/>
  <c r="E119" i="25" s="1"/>
  <c r="E120" i="25" s="1"/>
  <c r="L7" i="23"/>
  <c r="L8" i="23" s="1"/>
  <c r="L9" i="23" s="1"/>
  <c r="L10" i="23" s="1"/>
  <c r="L11" i="23" s="1"/>
  <c r="L12" i="23" s="1"/>
  <c r="L13" i="23" s="1"/>
  <c r="L14" i="23" s="1"/>
  <c r="L15" i="23" s="1"/>
  <c r="L16" i="23" s="1"/>
  <c r="L17" i="23" s="1"/>
  <c r="L18" i="23" s="1"/>
  <c r="L19" i="23" s="1"/>
  <c r="L20" i="23" s="1"/>
  <c r="L21" i="23" s="1"/>
  <c r="L22" i="23" s="1"/>
  <c r="L23" i="23" s="1"/>
  <c r="L24" i="23" s="1"/>
  <c r="L25" i="23" s="1"/>
  <c r="L26" i="23" s="1"/>
  <c r="L27" i="23" s="1"/>
  <c r="L28" i="23" s="1"/>
  <c r="L29" i="23" s="1"/>
  <c r="L30" i="23" s="1"/>
  <c r="L31" i="23" s="1"/>
  <c r="L32" i="23" s="1"/>
  <c r="L33" i="23" s="1"/>
  <c r="L34" i="23" s="1"/>
  <c r="L35" i="23" s="1"/>
  <c r="L36" i="23" s="1"/>
  <c r="L37" i="23" s="1"/>
  <c r="L38" i="23" s="1"/>
  <c r="L39" i="23" s="1"/>
  <c r="L40" i="23" s="1"/>
  <c r="L41" i="23" s="1"/>
  <c r="L42" i="23" s="1"/>
  <c r="L43" i="23" s="1"/>
  <c r="L44" i="23" s="1"/>
  <c r="L45" i="23" s="1"/>
  <c r="L46" i="23" s="1"/>
  <c r="L47" i="23" s="1"/>
  <c r="L48" i="23" s="1"/>
  <c r="L49" i="23" s="1"/>
  <c r="L50" i="23" s="1"/>
  <c r="L51" i="23" s="1"/>
  <c r="L52" i="23" s="1"/>
  <c r="L53" i="23" s="1"/>
  <c r="L54" i="23" s="1"/>
  <c r="L55" i="23" s="1"/>
  <c r="L56" i="23" s="1"/>
  <c r="L57" i="23" s="1"/>
  <c r="L58" i="23" s="1"/>
  <c r="L59" i="23" s="1"/>
  <c r="L60" i="23" s="1"/>
  <c r="L61" i="23" s="1"/>
  <c r="L62" i="23" s="1"/>
  <c r="L63" i="23" s="1"/>
  <c r="L64" i="23" s="1"/>
  <c r="L65" i="23" s="1"/>
  <c r="L66" i="23" s="1"/>
  <c r="L67" i="23" s="1"/>
  <c r="L68" i="23" s="1"/>
  <c r="L69" i="23" s="1"/>
  <c r="L70" i="23" s="1"/>
  <c r="L71" i="23" s="1"/>
  <c r="L72" i="23" s="1"/>
  <c r="L73" i="23" s="1"/>
  <c r="L74" i="23" s="1"/>
  <c r="L75" i="23" s="1"/>
  <c r="L76" i="23" s="1"/>
  <c r="E4" i="22"/>
  <c r="E5" i="22" s="1"/>
  <c r="E6" i="22" s="1"/>
  <c r="E7" i="22" s="1"/>
  <c r="E8" i="22" s="1"/>
  <c r="E9" i="22" s="1"/>
  <c r="E10" i="22" s="1"/>
  <c r="E11" i="22" s="1"/>
  <c r="E12" i="22" s="1"/>
  <c r="E13" i="22" s="1"/>
  <c r="E14" i="22" s="1"/>
  <c r="E15" i="22" s="1"/>
  <c r="E16" i="22" s="1"/>
  <c r="E17" i="22" s="1"/>
  <c r="E18" i="22" s="1"/>
  <c r="E19" i="22" s="1"/>
  <c r="E164" i="22"/>
  <c r="E165" i="22" s="1"/>
  <c r="E166" i="22" s="1"/>
  <c r="E167" i="22" s="1"/>
  <c r="E168" i="22" s="1"/>
  <c r="E169" i="22" s="1"/>
  <c r="E170" i="22" s="1"/>
  <c r="E171" i="22" s="1"/>
  <c r="E172" i="22" s="1"/>
  <c r="E173" i="22" s="1"/>
  <c r="E174" i="22" s="1"/>
  <c r="E175" i="22" s="1"/>
  <c r="E176" i="22" s="1"/>
  <c r="E177" i="22" s="1"/>
  <c r="E178" i="22" s="1"/>
  <c r="E179" i="22" s="1"/>
  <c r="E180" i="22" s="1"/>
  <c r="E181" i="22" s="1"/>
  <c r="E182" i="22" s="1"/>
  <c r="E183" i="22" s="1"/>
  <c r="E184" i="22" s="1"/>
  <c r="E185" i="22" s="1"/>
  <c r="E186" i="22" s="1"/>
  <c r="E187" i="22" s="1"/>
  <c r="E188" i="22" s="1"/>
  <c r="E189" i="22" s="1"/>
  <c r="E190" i="22" s="1"/>
  <c r="E191" i="22" s="1"/>
  <c r="E192" i="22" s="1"/>
  <c r="E193" i="22" s="1"/>
  <c r="E194" i="22" s="1"/>
  <c r="E195" i="22" s="1"/>
  <c r="E196" i="22" s="1"/>
  <c r="E197" i="22" s="1"/>
  <c r="E198" i="22" s="1"/>
  <c r="E199" i="22" s="1"/>
  <c r="E200" i="22" s="1"/>
  <c r="E201" i="22" s="1"/>
  <c r="E202" i="22" s="1"/>
  <c r="E203" i="22" s="1"/>
  <c r="E204" i="22" s="1"/>
  <c r="E205" i="22" s="1"/>
  <c r="E206" i="22" s="1"/>
  <c r="E207" i="22" s="1"/>
  <c r="E208" i="22" s="1"/>
  <c r="E209" i="22" s="1"/>
  <c r="L4" i="22"/>
  <c r="L5" i="22" s="1"/>
  <c r="L6" i="22" s="1"/>
  <c r="L7" i="22" s="1"/>
  <c r="L8" i="22" s="1"/>
  <c r="L9" i="22" s="1"/>
  <c r="L10" i="22" s="1"/>
  <c r="L11" i="22" s="1"/>
  <c r="L12" i="22" s="1"/>
  <c r="L13" i="22" s="1"/>
  <c r="L14" i="22" s="1"/>
  <c r="L15" i="22" s="1"/>
  <c r="L16" i="22" s="1"/>
  <c r="L17" i="22" s="1"/>
  <c r="L18" i="22" s="1"/>
  <c r="E20" i="22" l="1"/>
  <c r="E21" i="22" s="1"/>
  <c r="E22" i="22" s="1"/>
  <c r="E23" i="22" s="1"/>
  <c r="E24" i="22" s="1"/>
  <c r="E25" i="22" s="1"/>
  <c r="E26" i="22" s="1"/>
  <c r="E27" i="22" s="1"/>
  <c r="E28" i="22" s="1"/>
  <c r="E29" i="22" s="1"/>
  <c r="E30" i="22" s="1"/>
  <c r="E31" i="22" s="1"/>
  <c r="E32" i="22" s="1"/>
  <c r="E33" i="22" s="1"/>
  <c r="E63" i="24"/>
  <c r="E64" i="24" s="1"/>
  <c r="E65" i="24" s="1"/>
  <c r="E66" i="24" s="1"/>
  <c r="E67" i="24" s="1"/>
  <c r="E68" i="24" s="1"/>
  <c r="E69" i="24" s="1"/>
  <c r="E70" i="24" s="1"/>
  <c r="E71" i="24" s="1"/>
  <c r="E72" i="24" s="1"/>
  <c r="E73" i="24" s="1"/>
  <c r="E74" i="24" s="1"/>
  <c r="E75" i="24" s="1"/>
  <c r="E76" i="24" s="1"/>
  <c r="E77" i="24" s="1"/>
  <c r="E78" i="24" s="1"/>
  <c r="E79" i="24" s="1"/>
  <c r="E80" i="24" s="1"/>
  <c r="E81" i="24" s="1"/>
  <c r="E82" i="24" s="1"/>
  <c r="E83" i="24" s="1"/>
  <c r="E84" i="24" s="1"/>
  <c r="E85" i="24" s="1"/>
  <c r="E86" i="24" s="1"/>
  <c r="E87" i="24" s="1"/>
  <c r="E88" i="24" s="1"/>
  <c r="E89" i="24" s="1"/>
  <c r="E90" i="24" s="1"/>
  <c r="E91" i="24" s="1"/>
  <c r="E92" i="24" s="1"/>
  <c r="E93" i="24" s="1"/>
  <c r="E94" i="24" s="1"/>
  <c r="E95" i="24" s="1"/>
  <c r="E96" i="24" s="1"/>
  <c r="E97" i="24" s="1"/>
  <c r="E98" i="24" s="1"/>
  <c r="E99" i="24" s="1"/>
  <c r="E100" i="24" s="1"/>
  <c r="E101" i="24" s="1"/>
  <c r="E102" i="24" s="1"/>
  <c r="E103" i="24" s="1"/>
  <c r="E104" i="24" s="1"/>
  <c r="E105" i="24" s="1"/>
  <c r="E106" i="24" s="1"/>
  <c r="E107" i="24" s="1"/>
  <c r="E108" i="24" s="1"/>
  <c r="E109" i="24" s="1"/>
  <c r="E110" i="24" s="1"/>
  <c r="E111" i="24" s="1"/>
  <c r="E112" i="24" s="1"/>
  <c r="E113" i="24" s="1"/>
  <c r="E114" i="24" s="1"/>
  <c r="E115" i="24" s="1"/>
  <c r="E116" i="24" s="1"/>
  <c r="E117" i="24" s="1"/>
  <c r="E118" i="24" s="1"/>
  <c r="E119" i="24" s="1"/>
  <c r="E120" i="24" s="1"/>
  <c r="E121" i="24" s="1"/>
  <c r="L19" i="22"/>
  <c r="L4" i="21"/>
  <c r="L20" i="22" l="1"/>
  <c r="L21" i="22" s="1"/>
  <c r="L22" i="22" s="1"/>
  <c r="L23" i="22" s="1"/>
  <c r="L24" i="22" s="1"/>
  <c r="L25" i="22" s="1"/>
  <c r="L26" i="22" s="1"/>
  <c r="L27" i="22" s="1"/>
  <c r="L28" i="22" s="1"/>
  <c r="L29" i="22" s="1"/>
  <c r="L30" i="22" s="1"/>
  <c r="L31" i="22" s="1"/>
  <c r="L32" i="22" s="1"/>
  <c r="L33" i="22" s="1"/>
  <c r="L34" i="22" s="1"/>
  <c r="L35" i="22" s="1"/>
  <c r="L36" i="22" s="1"/>
  <c r="L37" i="22" s="1"/>
  <c r="L38" i="22" s="1"/>
  <c r="L39" i="22" s="1"/>
  <c r="L40" i="22" s="1"/>
  <c r="L41" i="22" s="1"/>
  <c r="L42" i="22" s="1"/>
  <c r="L43" i="22" s="1"/>
  <c r="L44" i="22" s="1"/>
  <c r="L45" i="22" s="1"/>
  <c r="L46" i="22" s="1"/>
  <c r="L47" i="22" s="1"/>
  <c r="L48" i="22" s="1"/>
  <c r="L49" i="22" s="1"/>
  <c r="L50" i="22" s="1"/>
  <c r="E34" i="22"/>
  <c r="E35" i="22" s="1"/>
  <c r="E36" i="22" s="1"/>
  <c r="E37" i="22" s="1"/>
  <c r="E38" i="22" s="1"/>
  <c r="E39" i="22" s="1"/>
  <c r="E40" i="22" s="1"/>
  <c r="E41" i="22" s="1"/>
  <c r="E42" i="22" s="1"/>
  <c r="E43" i="22" s="1"/>
  <c r="E44" i="22" s="1"/>
  <c r="E45" i="22" s="1"/>
  <c r="E46" i="22" s="1"/>
  <c r="E47" i="22" s="1"/>
  <c r="E48" i="22" s="1"/>
  <c r="E49" i="22" s="1"/>
  <c r="E68" i="23" l="1"/>
  <c r="E69" i="23" s="1"/>
  <c r="E70" i="23" s="1"/>
  <c r="E71" i="23" s="1"/>
  <c r="E72" i="23" s="1"/>
  <c r="E73" i="23" s="1"/>
  <c r="E74" i="23" s="1"/>
  <c r="E75" i="23" s="1"/>
  <c r="E76" i="23" s="1"/>
  <c r="E77" i="23" s="1"/>
  <c r="E78" i="23" s="1"/>
  <c r="E79" i="23" s="1"/>
  <c r="E80" i="23" s="1"/>
  <c r="E81" i="23" s="1"/>
  <c r="E82" i="23" s="1"/>
  <c r="E83" i="23" s="1"/>
  <c r="E84" i="23" s="1"/>
  <c r="E85" i="23" s="1"/>
  <c r="E86" i="23" s="1"/>
  <c r="E87" i="23" s="1"/>
  <c r="E88" i="23" s="1"/>
  <c r="E89" i="23" s="1"/>
  <c r="E90" i="23" s="1"/>
  <c r="E91" i="23" s="1"/>
  <c r="E92" i="23" s="1"/>
  <c r="E93" i="23" s="1"/>
  <c r="E94" i="23" s="1"/>
  <c r="E95" i="23" s="1"/>
  <c r="E96" i="23" s="1"/>
  <c r="E97" i="23" s="1"/>
  <c r="E98" i="23" s="1"/>
  <c r="E99" i="23" s="1"/>
  <c r="E100" i="23" s="1"/>
  <c r="E101" i="23" s="1"/>
  <c r="E102" i="23" s="1"/>
  <c r="E103" i="23" s="1"/>
  <c r="E104" i="23" s="1"/>
  <c r="E105" i="23" s="1"/>
  <c r="E106" i="23" s="1"/>
  <c r="E107" i="23" s="1"/>
  <c r="E108" i="23" s="1"/>
  <c r="E109" i="23" s="1"/>
  <c r="E110" i="23" s="1"/>
  <c r="E111" i="23" s="1"/>
  <c r="E112" i="23" s="1"/>
  <c r="E113" i="23" s="1"/>
  <c r="E114" i="23" s="1"/>
  <c r="E115" i="23" s="1"/>
  <c r="E116" i="23" s="1"/>
  <c r="E117" i="23" s="1"/>
  <c r="E118" i="23" s="1"/>
  <c r="E119" i="23" s="1"/>
  <c r="E120" i="23" s="1"/>
  <c r="E121" i="23" s="1"/>
  <c r="E50" i="22"/>
  <c r="E51" i="22" s="1"/>
  <c r="E52" i="22" s="1"/>
  <c r="E53" i="22" s="1"/>
  <c r="E54" i="22" s="1"/>
  <c r="E55" i="22" s="1"/>
  <c r="E56" i="22" s="1"/>
  <c r="E57" i="22" s="1"/>
  <c r="E58" i="22" s="1"/>
  <c r="E59" i="22" s="1"/>
  <c r="E60" i="22" s="1"/>
  <c r="E61" i="22" s="1"/>
  <c r="E62" i="22" s="1"/>
  <c r="E63" i="22" s="1"/>
  <c r="E64" i="22" s="1"/>
  <c r="E65" i="22" s="1"/>
  <c r="E66" i="22" s="1"/>
  <c r="E67" i="22" s="1"/>
  <c r="E68" i="22" s="1"/>
  <c r="E69" i="22" s="1"/>
  <c r="E70" i="22" s="1"/>
  <c r="E71" i="22" s="1"/>
  <c r="E72" i="22" s="1"/>
  <c r="E73" i="22" s="1"/>
  <c r="E74" i="22" s="1"/>
  <c r="E75" i="22" s="1"/>
  <c r="E76" i="22" s="1"/>
  <c r="E77" i="22" s="1"/>
  <c r="E78" i="22" s="1"/>
  <c r="E79" i="22" s="1"/>
  <c r="E80" i="22" s="1"/>
  <c r="E81" i="22" s="1"/>
  <c r="E82" i="22" s="1"/>
  <c r="E83" i="22" s="1"/>
  <c r="E84" i="22" s="1"/>
  <c r="E85" i="22" s="1"/>
  <c r="E86" i="22" s="1"/>
  <c r="E87" i="22" s="1"/>
  <c r="E88" i="22" s="1"/>
  <c r="E89" i="22" s="1"/>
  <c r="E90" i="22" s="1"/>
  <c r="E91" i="22" s="1"/>
  <c r="E92" i="22" s="1"/>
  <c r="E93" i="22" s="1"/>
  <c r="E94" i="22" s="1"/>
  <c r="E95" i="22" s="1"/>
  <c r="E96" i="22" s="1"/>
  <c r="E97" i="22" s="1"/>
  <c r="E98" i="22" s="1"/>
  <c r="E99" i="22" s="1"/>
  <c r="E100" i="22" s="1"/>
  <c r="E101" i="22" s="1"/>
  <c r="E102" i="22" s="1"/>
  <c r="E103" i="22" s="1"/>
  <c r="E104" i="22" s="1"/>
  <c r="E105" i="22" s="1"/>
  <c r="E106" i="22" s="1"/>
  <c r="E107" i="22" s="1"/>
  <c r="E108" i="22" s="1"/>
  <c r="E109" i="22" s="1"/>
  <c r="E110" i="22" s="1"/>
  <c r="E111" i="22" s="1"/>
  <c r="E112" i="22" s="1"/>
  <c r="E113" i="22" s="1"/>
  <c r="E114" i="22" s="1"/>
  <c r="E115" i="22" s="1"/>
  <c r="E116" i="22" s="1"/>
  <c r="E117" i="22" s="1"/>
  <c r="E118" i="22" s="1"/>
  <c r="E165" i="21"/>
  <c r="E166" i="21" s="1"/>
  <c r="E167" i="21" s="1"/>
  <c r="E168" i="21" s="1"/>
  <c r="E169" i="21" s="1"/>
  <c r="E170" i="21" s="1"/>
  <c r="E171" i="21" s="1"/>
  <c r="E172" i="21" s="1"/>
  <c r="E173" i="21" s="1"/>
  <c r="E174" i="21" s="1"/>
  <c r="E175" i="21" s="1"/>
  <c r="E176" i="21" s="1"/>
  <c r="E177" i="21" s="1"/>
  <c r="E178" i="21" s="1"/>
  <c r="E179" i="21" s="1"/>
  <c r="E180" i="21" s="1"/>
  <c r="E181" i="21" s="1"/>
  <c r="E182" i="21" s="1"/>
  <c r="E183" i="21" s="1"/>
  <c r="E184" i="21" s="1"/>
  <c r="E185" i="21" s="1"/>
  <c r="E186" i="21" s="1"/>
  <c r="E187" i="21" s="1"/>
  <c r="E188" i="21" s="1"/>
  <c r="E189" i="21" s="1"/>
  <c r="E190" i="21" s="1"/>
  <c r="E191" i="21" s="1"/>
  <c r="E192" i="21" s="1"/>
  <c r="E193" i="21" s="1"/>
  <c r="E194" i="21" s="1"/>
  <c r="E195" i="21" s="1"/>
  <c r="E196" i="21" s="1"/>
  <c r="E197" i="21" s="1"/>
  <c r="E198" i="21" s="1"/>
  <c r="E199" i="21" s="1"/>
  <c r="E200" i="21" s="1"/>
  <c r="E201" i="21" s="1"/>
  <c r="E202" i="21" s="1"/>
  <c r="E203" i="21" s="1"/>
  <c r="E204" i="21" s="1"/>
  <c r="E205" i="21" s="1"/>
  <c r="E206" i="21" s="1"/>
  <c r="E207" i="21" s="1"/>
  <c r="E208" i="21" s="1"/>
  <c r="E209" i="21" s="1"/>
  <c r="E210" i="21" s="1"/>
  <c r="L5" i="21"/>
  <c r="L6" i="21" s="1"/>
  <c r="L7" i="21" s="1"/>
  <c r="L8" i="21" s="1"/>
  <c r="L9" i="21" s="1"/>
  <c r="L10" i="21" s="1"/>
  <c r="L11" i="21" s="1"/>
  <c r="L12" i="21" s="1"/>
  <c r="L13" i="21" s="1"/>
  <c r="L14" i="21" s="1"/>
  <c r="L15" i="21" s="1"/>
  <c r="L16" i="21" s="1"/>
  <c r="L17" i="21" s="1"/>
  <c r="L18" i="21" s="1"/>
  <c r="L19" i="21" s="1"/>
  <c r="L20" i="21" s="1"/>
  <c r="L21" i="21" s="1"/>
  <c r="L22" i="21" s="1"/>
  <c r="L23" i="21" s="1"/>
  <c r="L24" i="21" s="1"/>
  <c r="L25" i="21" s="1"/>
  <c r="L26" i="21" s="1"/>
  <c r="L27" i="21" s="1"/>
  <c r="L28" i="21" s="1"/>
  <c r="L29" i="21" s="1"/>
  <c r="L30" i="21" s="1"/>
  <c r="L31" i="21" s="1"/>
  <c r="L32" i="21" s="1"/>
  <c r="L33" i="21" s="1"/>
  <c r="L34" i="21" s="1"/>
  <c r="L35" i="21" s="1"/>
  <c r="L36" i="21" s="1"/>
  <c r="L37" i="21" s="1"/>
  <c r="L38" i="21" s="1"/>
  <c r="L39" i="21" s="1"/>
  <c r="L40" i="21" s="1"/>
  <c r="L41" i="21" s="1"/>
  <c r="E169" i="20" l="1"/>
  <c r="E170" i="20" s="1"/>
  <c r="E171" i="20" s="1"/>
  <c r="E172" i="20" s="1"/>
  <c r="E173" i="20" s="1"/>
  <c r="E174" i="20" s="1"/>
  <c r="E175" i="20" s="1"/>
  <c r="E176" i="20" s="1"/>
  <c r="E177" i="20" s="1"/>
  <c r="E178" i="20" s="1"/>
  <c r="E179" i="20" s="1"/>
  <c r="E180" i="20" s="1"/>
  <c r="E181" i="20" s="1"/>
  <c r="E182" i="20" s="1"/>
  <c r="E183" i="20" s="1"/>
  <c r="E184" i="20" s="1"/>
  <c r="E185" i="20" s="1"/>
  <c r="E186" i="20" s="1"/>
  <c r="E187" i="20" s="1"/>
  <c r="E188" i="20" s="1"/>
  <c r="E189" i="20" s="1"/>
  <c r="E190" i="20" s="1"/>
  <c r="E191" i="20" s="1"/>
  <c r="E192" i="20" s="1"/>
  <c r="E193" i="20" s="1"/>
  <c r="E194" i="20" s="1"/>
  <c r="E195" i="20" s="1"/>
  <c r="E196" i="20" s="1"/>
  <c r="E197" i="20" s="1"/>
  <c r="E198" i="20" s="1"/>
  <c r="E199" i="20" s="1"/>
  <c r="E200" i="20" s="1"/>
  <c r="E201" i="20" s="1"/>
  <c r="E202" i="20" s="1"/>
  <c r="E203" i="20" s="1"/>
  <c r="E204" i="20" s="1"/>
  <c r="E205" i="20" s="1"/>
  <c r="E206" i="20" s="1"/>
  <c r="E207" i="20" s="1"/>
  <c r="E208" i="20" s="1"/>
  <c r="E209" i="20" s="1"/>
  <c r="E210" i="20" s="1"/>
  <c r="E211" i="20" s="1"/>
  <c r="E212" i="20" s="1"/>
  <c r="E213" i="20" s="1"/>
  <c r="E214" i="20" s="1"/>
  <c r="L4" i="20"/>
  <c r="L5" i="20" s="1"/>
  <c r="L6" i="20" s="1"/>
  <c r="L7" i="20" s="1"/>
  <c r="L8" i="20" s="1"/>
  <c r="L9" i="20" s="1"/>
  <c r="L10" i="20" s="1"/>
  <c r="L11" i="20" s="1"/>
  <c r="L12" i="20" s="1"/>
  <c r="L13" i="20" s="1"/>
  <c r="L14" i="20" s="1"/>
  <c r="L15" i="20" s="1"/>
  <c r="L16" i="20" s="1"/>
  <c r="L17" i="20" s="1"/>
  <c r="L18" i="20" s="1"/>
  <c r="L19" i="20" s="1"/>
  <c r="L20" i="20" s="1"/>
  <c r="L21" i="20" s="1"/>
  <c r="L22" i="20" s="1"/>
  <c r="L23" i="20" s="1"/>
  <c r="L24" i="20" s="1"/>
  <c r="L25" i="20" s="1"/>
  <c r="L26" i="20" s="1"/>
  <c r="L27" i="20" s="1"/>
  <c r="L28" i="20" s="1"/>
  <c r="L29" i="20" s="1"/>
  <c r="L30" i="20" s="1"/>
  <c r="L31" i="20" s="1"/>
  <c r="L32" i="20" s="1"/>
  <c r="L33" i="20" s="1"/>
  <c r="L34" i="20" s="1"/>
  <c r="L35" i="20" s="1"/>
  <c r="L36" i="20" s="1"/>
  <c r="L37" i="20" s="1"/>
  <c r="L38" i="20" s="1"/>
  <c r="L39" i="20" s="1"/>
  <c r="L40" i="20" s="1"/>
  <c r="L41" i="20" s="1"/>
  <c r="L42" i="20" s="1"/>
  <c r="E4" i="20"/>
  <c r="E5" i="20" s="1"/>
  <c r="E6" i="20" s="1"/>
  <c r="E7" i="20" s="1"/>
  <c r="E8" i="20" s="1"/>
  <c r="E9" i="20" s="1"/>
  <c r="E10" i="20" s="1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E22" i="20" s="1"/>
  <c r="E23" i="20" s="1"/>
  <c r="E24" i="20" s="1"/>
  <c r="E25" i="20" s="1"/>
  <c r="E26" i="20" s="1"/>
  <c r="E27" i="20" s="1"/>
  <c r="E28" i="20" s="1"/>
  <c r="E29" i="20" s="1"/>
  <c r="E30" i="20" s="1"/>
  <c r="E31" i="20" s="1"/>
  <c r="E32" i="20" s="1"/>
  <c r="E33" i="20" s="1"/>
  <c r="E34" i="20" s="1"/>
  <c r="E35" i="20" l="1"/>
  <c r="E36" i="20" s="1"/>
  <c r="E37" i="20" s="1"/>
  <c r="E38" i="20" s="1"/>
  <c r="E39" i="20" s="1"/>
  <c r="E40" i="20" s="1"/>
  <c r="E41" i="20" s="1"/>
  <c r="E42" i="20" s="1"/>
  <c r="E43" i="20" s="1"/>
  <c r="E44" i="20" s="1"/>
  <c r="E45" i="20" s="1"/>
  <c r="E46" i="20" s="1"/>
  <c r="E47" i="20" s="1"/>
  <c r="E48" i="20" s="1"/>
  <c r="E49" i="20" s="1"/>
  <c r="E50" i="20" s="1"/>
  <c r="E170" i="19"/>
  <c r="E171" i="19" s="1"/>
  <c r="E172" i="19" s="1"/>
  <c r="E173" i="19" s="1"/>
  <c r="E174" i="19" s="1"/>
  <c r="E175" i="19" s="1"/>
  <c r="E176" i="19" s="1"/>
  <c r="E177" i="19" s="1"/>
  <c r="E178" i="19" s="1"/>
  <c r="E179" i="19" s="1"/>
  <c r="E180" i="19" s="1"/>
  <c r="E181" i="19" s="1"/>
  <c r="E182" i="19" s="1"/>
  <c r="E183" i="19" s="1"/>
  <c r="E184" i="19" s="1"/>
  <c r="E185" i="19" s="1"/>
  <c r="E186" i="19" s="1"/>
  <c r="E187" i="19" s="1"/>
  <c r="E188" i="19" s="1"/>
  <c r="E189" i="19" s="1"/>
  <c r="E190" i="19" s="1"/>
  <c r="E191" i="19" s="1"/>
  <c r="E192" i="19" s="1"/>
  <c r="E193" i="19" s="1"/>
  <c r="E194" i="19" s="1"/>
  <c r="E195" i="19" s="1"/>
  <c r="E196" i="19" s="1"/>
  <c r="E197" i="19" s="1"/>
  <c r="E198" i="19" s="1"/>
  <c r="E199" i="19" s="1"/>
  <c r="E200" i="19" s="1"/>
  <c r="E201" i="19" s="1"/>
  <c r="E202" i="19" s="1"/>
  <c r="E203" i="19" s="1"/>
  <c r="E204" i="19" s="1"/>
  <c r="E205" i="19" s="1"/>
  <c r="E206" i="19" s="1"/>
  <c r="E207" i="19" s="1"/>
  <c r="E208" i="19" s="1"/>
  <c r="E209" i="19" s="1"/>
  <c r="E210" i="19" s="1"/>
  <c r="E211" i="19" s="1"/>
  <c r="E212" i="19" s="1"/>
  <c r="E213" i="19" s="1"/>
  <c r="E214" i="19" s="1"/>
  <c r="E215" i="19" s="1"/>
  <c r="L4" i="19"/>
  <c r="L5" i="19" s="1"/>
  <c r="L6" i="19" s="1"/>
  <c r="L7" i="19" s="1"/>
  <c r="L8" i="19" s="1"/>
  <c r="L9" i="19" s="1"/>
  <c r="L10" i="19" s="1"/>
  <c r="L11" i="19" s="1"/>
  <c r="L12" i="19" s="1"/>
  <c r="L13" i="19" s="1"/>
  <c r="L14" i="19" s="1"/>
  <c r="L15" i="19" s="1"/>
  <c r="L16" i="19" s="1"/>
  <c r="L17" i="19" s="1"/>
  <c r="L18" i="19" s="1"/>
  <c r="L19" i="19" s="1"/>
  <c r="L20" i="19" s="1"/>
  <c r="L21" i="19" s="1"/>
  <c r="L22" i="19" s="1"/>
  <c r="L23" i="19" s="1"/>
  <c r="L24" i="19" s="1"/>
  <c r="L25" i="19" s="1"/>
  <c r="L26" i="19" s="1"/>
  <c r="L27" i="19" s="1"/>
  <c r="L28" i="19" s="1"/>
  <c r="L29" i="19" s="1"/>
  <c r="L30" i="19" s="1"/>
  <c r="L31" i="19" s="1"/>
  <c r="L32" i="19" s="1"/>
  <c r="L33" i="19" s="1"/>
  <c r="L34" i="19" s="1"/>
  <c r="L35" i="19" s="1"/>
  <c r="L36" i="19" s="1"/>
  <c r="L37" i="19" s="1"/>
  <c r="L38" i="19" s="1"/>
  <c r="L39" i="19" s="1"/>
  <c r="L40" i="19" s="1"/>
  <c r="E4" i="19"/>
  <c r="E5" i="19" l="1"/>
  <c r="E6" i="19" s="1"/>
  <c r="E7" i="19" s="1"/>
  <c r="E8" i="19" s="1"/>
  <c r="E9" i="19" s="1"/>
  <c r="E10" i="19" s="1"/>
  <c r="E11" i="19" s="1"/>
  <c r="E12" i="19" s="1"/>
  <c r="E13" i="19" s="1"/>
  <c r="E14" i="19" s="1"/>
  <c r="E15" i="19" s="1"/>
  <c r="E16" i="19" s="1"/>
  <c r="E17" i="19" s="1"/>
  <c r="E18" i="19" s="1"/>
  <c r="E51" i="20"/>
  <c r="E52" i="20" s="1"/>
  <c r="E53" i="20" s="1"/>
  <c r="E54" i="20" s="1"/>
  <c r="E55" i="20" s="1"/>
  <c r="E56" i="20" s="1"/>
  <c r="E57" i="20" s="1"/>
  <c r="E58" i="20" s="1"/>
  <c r="E59" i="20" l="1"/>
  <c r="E60" i="20" s="1"/>
  <c r="E19" i="19"/>
  <c r="E20" i="19" s="1"/>
  <c r="E61" i="20" l="1"/>
  <c r="E62" i="20" s="1"/>
  <c r="E63" i="20" s="1"/>
  <c r="E64" i="20" s="1"/>
  <c r="E65" i="20" s="1"/>
  <c r="E66" i="20" s="1"/>
  <c r="E67" i="20" s="1"/>
  <c r="E68" i="20" s="1"/>
  <c r="E69" i="20" s="1"/>
  <c r="E70" i="20" s="1"/>
  <c r="E71" i="20" s="1"/>
  <c r="E72" i="20" s="1"/>
  <c r="E73" i="20" s="1"/>
  <c r="E74" i="20" s="1"/>
  <c r="E75" i="20" s="1"/>
  <c r="E76" i="20" s="1"/>
  <c r="E77" i="20" s="1"/>
  <c r="E78" i="20" s="1"/>
  <c r="E79" i="20" s="1"/>
  <c r="E80" i="20" s="1"/>
  <c r="E81" i="20" s="1"/>
  <c r="E82" i="20" s="1"/>
  <c r="E83" i="20" s="1"/>
  <c r="E84" i="20" s="1"/>
  <c r="E85" i="20" s="1"/>
  <c r="E86" i="20" s="1"/>
  <c r="E87" i="20" s="1"/>
  <c r="E88" i="20" s="1"/>
  <c r="E89" i="20" s="1"/>
  <c r="E90" i="20" s="1"/>
  <c r="E91" i="20" s="1"/>
  <c r="E92" i="20" s="1"/>
  <c r="E93" i="20" s="1"/>
  <c r="E94" i="20" s="1"/>
  <c r="E95" i="20" s="1"/>
  <c r="E96" i="20" s="1"/>
  <c r="E97" i="20" s="1"/>
  <c r="E98" i="20" s="1"/>
  <c r="E99" i="20" s="1"/>
  <c r="E100" i="20" s="1"/>
  <c r="E101" i="20" s="1"/>
  <c r="E102" i="20" s="1"/>
  <c r="E103" i="20" s="1"/>
  <c r="E104" i="20" s="1"/>
  <c r="E105" i="20" s="1"/>
  <c r="E106" i="20" s="1"/>
  <c r="E107" i="20" s="1"/>
  <c r="E108" i="20" s="1"/>
  <c r="E109" i="20" s="1"/>
  <c r="E110" i="20" s="1"/>
  <c r="E111" i="20" s="1"/>
  <c r="E112" i="20" s="1"/>
  <c r="E113" i="20" s="1"/>
  <c r="E114" i="20" s="1"/>
  <c r="E115" i="20" s="1"/>
  <c r="E116" i="20" s="1"/>
  <c r="E117" i="20" s="1"/>
  <c r="E118" i="20" s="1"/>
  <c r="E119" i="20" s="1"/>
  <c r="E120" i="20" s="1"/>
  <c r="E121" i="20" s="1"/>
  <c r="E21" i="19"/>
  <c r="E22" i="19" s="1"/>
  <c r="E23" i="19" s="1"/>
  <c r="E24" i="19" s="1"/>
  <c r="E25" i="19" s="1"/>
  <c r="E26" i="19" s="1"/>
  <c r="E27" i="19" s="1"/>
  <c r="E28" i="19" s="1"/>
  <c r="E29" i="19" s="1"/>
  <c r="E30" i="19" s="1"/>
  <c r="E31" i="19" s="1"/>
  <c r="E32" i="19" s="1"/>
  <c r="E33" i="19" s="1"/>
  <c r="E34" i="19" s="1"/>
  <c r="E35" i="19" s="1"/>
  <c r="E36" i="19" s="1"/>
  <c r="E37" i="19" s="1"/>
  <c r="E38" i="19" s="1"/>
  <c r="E39" i="19" s="1"/>
  <c r="E40" i="19" s="1"/>
  <c r="E41" i="19" s="1"/>
  <c r="E42" i="19" s="1"/>
  <c r="L4" i="18"/>
  <c r="L5" i="18" s="1"/>
  <c r="L6" i="18" s="1"/>
  <c r="L7" i="18" s="1"/>
  <c r="L8" i="18" s="1"/>
  <c r="L9" i="18" s="1"/>
  <c r="L10" i="18" s="1"/>
  <c r="L11" i="18" s="1"/>
  <c r="L12" i="18" s="1"/>
  <c r="L13" i="18" s="1"/>
  <c r="L14" i="18" s="1"/>
  <c r="L15" i="18" s="1"/>
  <c r="L16" i="18" s="1"/>
  <c r="L17" i="18" s="1"/>
  <c r="L18" i="18" s="1"/>
  <c r="L19" i="18" s="1"/>
  <c r="L20" i="18" s="1"/>
  <c r="L21" i="18" s="1"/>
  <c r="L22" i="18" s="1"/>
  <c r="L23" i="18" s="1"/>
  <c r="L24" i="18" s="1"/>
  <c r="L25" i="18" s="1"/>
  <c r="L26" i="18" s="1"/>
  <c r="L27" i="18" s="1"/>
  <c r="L28" i="18" s="1"/>
  <c r="L29" i="18" s="1"/>
  <c r="L30" i="18" s="1"/>
  <c r="L31" i="18" s="1"/>
  <c r="L32" i="18" s="1"/>
  <c r="L33" i="18" s="1"/>
  <c r="L34" i="18" s="1"/>
  <c r="L35" i="18" s="1"/>
  <c r="L36" i="18" s="1"/>
  <c r="L37" i="18" s="1"/>
  <c r="L38" i="18" s="1"/>
  <c r="L39" i="18" s="1"/>
  <c r="E43" i="19" l="1"/>
  <c r="E44" i="19" s="1"/>
  <c r="E45" i="19" s="1"/>
  <c r="E46" i="19" s="1"/>
  <c r="E47" i="19" s="1"/>
  <c r="E48" i="19" s="1"/>
  <c r="E49" i="19" s="1"/>
  <c r="E50" i="19" s="1"/>
  <c r="E51" i="19" s="1"/>
  <c r="E52" i="19" s="1"/>
  <c r="E53" i="19" s="1"/>
  <c r="E54" i="19" s="1"/>
  <c r="E55" i="19" s="1"/>
  <c r="E56" i="19" s="1"/>
  <c r="E57" i="19" s="1"/>
  <c r="E58" i="19" s="1"/>
  <c r="E59" i="19" s="1"/>
  <c r="E60" i="19" s="1"/>
  <c r="E61" i="19" s="1"/>
  <c r="E62" i="19" s="1"/>
  <c r="E63" i="19" s="1"/>
  <c r="E64" i="19" s="1"/>
  <c r="E65" i="19" s="1"/>
  <c r="E66" i="19" s="1"/>
  <c r="E67" i="19" s="1"/>
  <c r="E68" i="19" s="1"/>
  <c r="E69" i="19" s="1"/>
  <c r="E70" i="19" s="1"/>
  <c r="E71" i="19" s="1"/>
  <c r="E72" i="19" s="1"/>
  <c r="E73" i="19" s="1"/>
  <c r="E74" i="19" s="1"/>
  <c r="E75" i="19" s="1"/>
  <c r="E76" i="19" s="1"/>
  <c r="E77" i="19" s="1"/>
  <c r="E78" i="19" s="1"/>
  <c r="E79" i="19" s="1"/>
  <c r="E80" i="19" s="1"/>
  <c r="E81" i="19" s="1"/>
  <c r="E82" i="19" s="1"/>
  <c r="E167" i="18"/>
  <c r="E168" i="18" s="1"/>
  <c r="E169" i="18" s="1"/>
  <c r="E170" i="18" s="1"/>
  <c r="E171" i="18" s="1"/>
  <c r="E172" i="18" s="1"/>
  <c r="E173" i="18" s="1"/>
  <c r="E174" i="18" s="1"/>
  <c r="E175" i="18" s="1"/>
  <c r="E176" i="18" s="1"/>
  <c r="E177" i="18" s="1"/>
  <c r="E178" i="18" s="1"/>
  <c r="E179" i="18" s="1"/>
  <c r="E180" i="18" s="1"/>
  <c r="E181" i="18" s="1"/>
  <c r="E182" i="18" s="1"/>
  <c r="E183" i="18" s="1"/>
  <c r="E184" i="18" s="1"/>
  <c r="E185" i="18" s="1"/>
  <c r="E186" i="18" s="1"/>
  <c r="E187" i="18" s="1"/>
  <c r="E188" i="18" s="1"/>
  <c r="E189" i="18" s="1"/>
  <c r="E190" i="18" s="1"/>
  <c r="E191" i="18" s="1"/>
  <c r="E192" i="18" s="1"/>
  <c r="E193" i="18" s="1"/>
  <c r="E194" i="18" s="1"/>
  <c r="E195" i="18" s="1"/>
  <c r="E196" i="18" s="1"/>
  <c r="E197" i="18" s="1"/>
  <c r="E198" i="18" s="1"/>
  <c r="E199" i="18" s="1"/>
  <c r="E200" i="18" s="1"/>
  <c r="E201" i="18" s="1"/>
  <c r="E202" i="18" s="1"/>
  <c r="E203" i="18" s="1"/>
  <c r="E204" i="18" s="1"/>
  <c r="E205" i="18" s="1"/>
  <c r="E206" i="18" s="1"/>
  <c r="E207" i="18" s="1"/>
  <c r="E208" i="18" s="1"/>
  <c r="E209" i="18" s="1"/>
  <c r="E210" i="18" s="1"/>
  <c r="E211" i="18" s="1"/>
  <c r="E212" i="18" s="1"/>
  <c r="E4" i="18"/>
  <c r="E5" i="18" s="1"/>
  <c r="E6" i="18" s="1"/>
  <c r="E7" i="18" s="1"/>
  <c r="E8" i="18" s="1"/>
  <c r="E9" i="18" s="1"/>
  <c r="E10" i="18" s="1"/>
  <c r="E11" i="18" s="1"/>
  <c r="E12" i="18" s="1"/>
  <c r="E13" i="18" s="1"/>
  <c r="E14" i="18" s="1"/>
  <c r="E15" i="18" s="1"/>
  <c r="E16" i="18" s="1"/>
  <c r="E17" i="18" s="1"/>
  <c r="E18" i="18" s="1"/>
  <c r="E19" i="18" s="1"/>
  <c r="E20" i="18" s="1"/>
  <c r="E21" i="18" s="1"/>
  <c r="E22" i="18" s="1"/>
  <c r="E23" i="18" l="1"/>
  <c r="E24" i="18" s="1"/>
  <c r="E25" i="18" s="1"/>
  <c r="E26" i="18" s="1"/>
  <c r="E27" i="18" s="1"/>
  <c r="E28" i="18" s="1"/>
  <c r="E29" i="18" s="1"/>
  <c r="E30" i="18" s="1"/>
  <c r="E31" i="18" s="1"/>
  <c r="E32" i="18" s="1"/>
  <c r="E33" i="18" s="1"/>
  <c r="E34" i="18" l="1"/>
  <c r="E35" i="18" s="1"/>
  <c r="E36" i="18" s="1"/>
  <c r="E37" i="18" s="1"/>
  <c r="E38" i="18" s="1"/>
  <c r="E39" i="18" s="1"/>
  <c r="E40" i="18" s="1"/>
  <c r="E41" i="18" s="1"/>
  <c r="E42" i="18" s="1"/>
  <c r="E43" i="18" s="1"/>
  <c r="E44" i="18" s="1"/>
  <c r="E45" i="18" s="1"/>
  <c r="E46" i="18" s="1"/>
  <c r="E47" i="18" s="1"/>
  <c r="E48" i="18" s="1"/>
  <c r="E49" i="18" s="1"/>
  <c r="E50" i="18" s="1"/>
  <c r="E51" i="18" s="1"/>
  <c r="E52" i="18" s="1"/>
  <c r="E53" i="18" s="1"/>
  <c r="E54" i="18" s="1"/>
  <c r="E55" i="18" s="1"/>
  <c r="E56" i="18" s="1"/>
  <c r="E57" i="18" s="1"/>
  <c r="E58" i="18" s="1"/>
  <c r="E59" i="18" s="1"/>
  <c r="E60" i="18" s="1"/>
  <c r="E61" i="18" s="1"/>
  <c r="E62" i="18" s="1"/>
  <c r="E63" i="18" s="1"/>
  <c r="E64" i="18" s="1"/>
  <c r="E65" i="18" s="1"/>
  <c r="E66" i="18" s="1"/>
  <c r="E67" i="18" s="1"/>
  <c r="E68" i="18" s="1"/>
  <c r="E69" i="18" s="1"/>
  <c r="E70" i="18" s="1"/>
  <c r="E71" i="18" s="1"/>
  <c r="E72" i="18" s="1"/>
  <c r="E73" i="18" s="1"/>
  <c r="E74" i="18" s="1"/>
  <c r="E75" i="18" s="1"/>
  <c r="E76" i="18" s="1"/>
  <c r="E77" i="18" s="1"/>
  <c r="E78" i="18" s="1"/>
  <c r="E79" i="18" s="1"/>
  <c r="E80" i="18" s="1"/>
  <c r="E81" i="18" s="1"/>
  <c r="E82" i="18" s="1"/>
  <c r="E83" i="18" s="1"/>
  <c r="E84" i="18" s="1"/>
  <c r="L4" i="17"/>
  <c r="L5" i="17" s="1"/>
  <c r="L6" i="17" s="1"/>
  <c r="L7" i="17" s="1"/>
  <c r="L8" i="17" s="1"/>
  <c r="L9" i="17" s="1"/>
  <c r="L10" i="17" s="1"/>
  <c r="L11" i="17" s="1"/>
  <c r="L12" i="17" s="1"/>
  <c r="L13" i="17" s="1"/>
  <c r="L14" i="17" s="1"/>
  <c r="E166" i="17" l="1"/>
  <c r="E167" i="17" s="1"/>
  <c r="E168" i="17" s="1"/>
  <c r="E169" i="17" s="1"/>
  <c r="E170" i="17" s="1"/>
  <c r="E171" i="17" s="1"/>
  <c r="E172" i="17" s="1"/>
  <c r="E173" i="17" s="1"/>
  <c r="E174" i="17" s="1"/>
  <c r="E175" i="17" s="1"/>
  <c r="E176" i="17" s="1"/>
  <c r="E177" i="17" s="1"/>
  <c r="E178" i="17" s="1"/>
  <c r="E179" i="17" s="1"/>
  <c r="E180" i="17" s="1"/>
  <c r="E181" i="17" s="1"/>
  <c r="E182" i="17" s="1"/>
  <c r="E183" i="17" s="1"/>
  <c r="E184" i="17" s="1"/>
  <c r="E185" i="17" s="1"/>
  <c r="E186" i="17" s="1"/>
  <c r="E187" i="17" s="1"/>
  <c r="E188" i="17" s="1"/>
  <c r="E189" i="17" s="1"/>
  <c r="E190" i="17" s="1"/>
  <c r="E191" i="17" s="1"/>
  <c r="E192" i="17" s="1"/>
  <c r="E193" i="17" s="1"/>
  <c r="E194" i="17" s="1"/>
  <c r="E195" i="17" s="1"/>
  <c r="E196" i="17" s="1"/>
  <c r="E197" i="17" s="1"/>
  <c r="E198" i="17" s="1"/>
  <c r="E199" i="17" s="1"/>
  <c r="E200" i="17" s="1"/>
  <c r="E201" i="17" s="1"/>
  <c r="E202" i="17" s="1"/>
  <c r="E203" i="17" s="1"/>
  <c r="E204" i="17" s="1"/>
  <c r="E205" i="17" s="1"/>
  <c r="E206" i="17" s="1"/>
  <c r="E207" i="17" s="1"/>
  <c r="E208" i="17" s="1"/>
  <c r="E209" i="17" s="1"/>
  <c r="E210" i="17" s="1"/>
  <c r="E211" i="17" s="1"/>
  <c r="L15" i="17"/>
  <c r="L16" i="17" s="1"/>
  <c r="L17" i="17" s="1"/>
  <c r="L18" i="17" s="1"/>
  <c r="L19" i="17" s="1"/>
  <c r="L20" i="17" s="1"/>
  <c r="L21" i="17" s="1"/>
  <c r="L22" i="17" s="1"/>
  <c r="E5" i="17"/>
  <c r="E6" i="17" s="1"/>
  <c r="E7" i="17" s="1"/>
  <c r="E8" i="17" s="1"/>
  <c r="E9" i="17" s="1"/>
  <c r="E10" i="17" s="1"/>
  <c r="E11" i="17" l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s="1"/>
  <c r="E23" i="17" s="1"/>
  <c r="E24" i="17" s="1"/>
  <c r="E25" i="17" s="1"/>
  <c r="E26" i="17" s="1"/>
  <c r="E27" i="17" s="1"/>
  <c r="E28" i="17" s="1"/>
  <c r="E29" i="17" s="1"/>
  <c r="E30" i="17" s="1"/>
  <c r="E31" i="17" s="1"/>
  <c r="E32" i="17" s="1"/>
  <c r="E33" i="17" s="1"/>
  <c r="E34" i="17" s="1"/>
  <c r="E35" i="17" s="1"/>
  <c r="E36" i="17" s="1"/>
  <c r="E37" i="17" s="1"/>
  <c r="E38" i="17" s="1"/>
  <c r="E39" i="17" s="1"/>
  <c r="E40" i="17" s="1"/>
  <c r="E41" i="17" s="1"/>
  <c r="E42" i="17" s="1"/>
  <c r="E43" i="17" s="1"/>
  <c r="E44" i="17" s="1"/>
  <c r="E45" i="17" s="1"/>
  <c r="E46" i="17" s="1"/>
  <c r="E47" i="17" s="1"/>
  <c r="E48" i="17" s="1"/>
  <c r="E49" i="17" s="1"/>
  <c r="E50" i="17" s="1"/>
  <c r="E51" i="17" s="1"/>
  <c r="E52" i="17" s="1"/>
  <c r="E53" i="17" s="1"/>
  <c r="E54" i="17" s="1"/>
  <c r="L23" i="17"/>
  <c r="L24" i="17" s="1"/>
  <c r="L25" i="17" s="1"/>
  <c r="L26" i="17" s="1"/>
  <c r="L27" i="17" s="1"/>
  <c r="L28" i="17" s="1"/>
  <c r="L29" i="17" s="1"/>
  <c r="L30" i="17" s="1"/>
  <c r="L31" i="17" s="1"/>
  <c r="L32" i="17" s="1"/>
  <c r="L33" i="17" s="1"/>
  <c r="L34" i="17" s="1"/>
  <c r="L35" i="17" s="1"/>
  <c r="L36" i="17" s="1"/>
  <c r="L37" i="17" s="1"/>
  <c r="E55" i="17" l="1"/>
  <c r="E56" i="17" s="1"/>
  <c r="E57" i="17" s="1"/>
  <c r="E58" i="17" s="1"/>
  <c r="E59" i="17" s="1"/>
  <c r="E60" i="17" s="1"/>
  <c r="E61" i="17" s="1"/>
  <c r="E62" i="17" s="1"/>
  <c r="E63" i="17" s="1"/>
  <c r="E64" i="17" s="1"/>
  <c r="E65" i="17" s="1"/>
  <c r="E66" i="17" s="1"/>
  <c r="E67" i="17" s="1"/>
  <c r="E68" i="17" s="1"/>
  <c r="E69" i="17" s="1"/>
  <c r="E70" i="17" s="1"/>
  <c r="E71" i="17" s="1"/>
  <c r="E72" i="17" s="1"/>
  <c r="E167" i="16"/>
  <c r="E168" i="16" s="1"/>
  <c r="E169" i="16" s="1"/>
  <c r="E170" i="16" s="1"/>
  <c r="E171" i="16" s="1"/>
  <c r="E172" i="16" s="1"/>
  <c r="E173" i="16" s="1"/>
  <c r="E174" i="16" s="1"/>
  <c r="E175" i="16" s="1"/>
  <c r="E176" i="16" s="1"/>
  <c r="E177" i="16" s="1"/>
  <c r="E178" i="16" s="1"/>
  <c r="E179" i="16" s="1"/>
  <c r="E180" i="16" s="1"/>
  <c r="E181" i="16" s="1"/>
  <c r="E182" i="16" s="1"/>
  <c r="E183" i="16" s="1"/>
  <c r="E184" i="16" s="1"/>
  <c r="E185" i="16" s="1"/>
  <c r="E186" i="16" s="1"/>
  <c r="E187" i="16" s="1"/>
  <c r="E188" i="16" s="1"/>
  <c r="E189" i="16" s="1"/>
  <c r="E190" i="16" s="1"/>
  <c r="E191" i="16" s="1"/>
  <c r="E192" i="16" s="1"/>
  <c r="E193" i="16" s="1"/>
  <c r="E194" i="16" s="1"/>
  <c r="E195" i="16" s="1"/>
  <c r="E196" i="16" s="1"/>
  <c r="E197" i="16" s="1"/>
  <c r="E198" i="16" s="1"/>
  <c r="E199" i="16" s="1"/>
  <c r="E200" i="16" s="1"/>
  <c r="E201" i="16" s="1"/>
  <c r="E202" i="16" s="1"/>
  <c r="E203" i="16" s="1"/>
  <c r="E204" i="16" s="1"/>
  <c r="E205" i="16" s="1"/>
  <c r="E206" i="16" s="1"/>
  <c r="E207" i="16" s="1"/>
  <c r="E208" i="16" s="1"/>
  <c r="E209" i="16" s="1"/>
  <c r="E210" i="16" s="1"/>
  <c r="E211" i="16" s="1"/>
  <c r="E212" i="16" s="1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E4" i="15" l="1"/>
  <c r="L4" i="15"/>
  <c r="L5" i="15" s="1"/>
  <c r="L6" i="15" s="1"/>
  <c r="L7" i="15" s="1"/>
  <c r="L8" i="15" s="1"/>
  <c r="L9" i="15" s="1"/>
  <c r="L10" i="15" s="1"/>
  <c r="L11" i="15" s="1"/>
  <c r="E5" i="15" l="1"/>
  <c r="E6" i="15" s="1"/>
  <c r="E7" i="15" s="1"/>
  <c r="E8" i="15" s="1"/>
  <c r="E9" i="15" s="1"/>
  <c r="E10" i="15" s="1"/>
  <c r="E11" i="15" s="1"/>
  <c r="E12" i="15" s="1"/>
  <c r="E13" i="15" s="1"/>
  <c r="E14" i="15" s="1"/>
  <c r="E15" i="15" s="1"/>
  <c r="E16" i="15" s="1"/>
  <c r="E17" i="15" s="1"/>
  <c r="E18" i="15" s="1"/>
  <c r="E19" i="15" s="1"/>
  <c r="E20" i="15" s="1"/>
  <c r="E21" i="15" s="1"/>
  <c r="E22" i="15" s="1"/>
  <c r="E23" i="15" s="1"/>
  <c r="E24" i="15" s="1"/>
  <c r="E25" i="15" s="1"/>
  <c r="E26" i="15" s="1"/>
  <c r="E27" i="15" s="1"/>
  <c r="E28" i="15" s="1"/>
  <c r="E29" i="15" s="1"/>
  <c r="L12" i="15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E30" i="15" l="1"/>
  <c r="E31" i="15" s="1"/>
  <c r="E32" i="15" s="1"/>
  <c r="E33" i="15" s="1"/>
  <c r="E34" i="15" s="1"/>
  <c r="E35" i="15" s="1"/>
  <c r="E36" i="15" s="1"/>
  <c r="E37" i="15" s="1"/>
  <c r="E38" i="15" s="1"/>
  <c r="E39" i="15" s="1"/>
  <c r="E40" i="15" s="1"/>
  <c r="E41" i="15" s="1"/>
  <c r="E42" i="15" s="1"/>
  <c r="E43" i="15" s="1"/>
  <c r="E44" i="15" s="1"/>
  <c r="E66" i="16"/>
  <c r="E67" i="16" s="1"/>
  <c r="E68" i="16" s="1"/>
  <c r="E69" i="16" s="1"/>
  <c r="E70" i="16" s="1"/>
  <c r="E71" i="16" s="1"/>
  <c r="E72" i="16" s="1"/>
  <c r="E73" i="16" s="1"/>
  <c r="E4" i="12"/>
  <c r="E45" i="15" l="1"/>
  <c r="E46" i="15" s="1"/>
  <c r="E47" i="15" s="1"/>
  <c r="E48" i="15" s="1"/>
  <c r="E49" i="15" s="1"/>
  <c r="E50" i="15" s="1"/>
  <c r="E51" i="15" s="1"/>
  <c r="E52" i="15" s="1"/>
  <c r="E53" i="15" s="1"/>
  <c r="E54" i="15" s="1"/>
  <c r="E55" i="15" s="1"/>
  <c r="E56" i="15" s="1"/>
  <c r="E57" i="15" s="1"/>
  <c r="E58" i="15" s="1"/>
  <c r="E59" i="15" s="1"/>
  <c r="E60" i="15" s="1"/>
  <c r="E61" i="15" s="1"/>
  <c r="E62" i="15" s="1"/>
  <c r="E63" i="15" s="1"/>
  <c r="E64" i="15" s="1"/>
  <c r="E65" i="15" s="1"/>
  <c r="E66" i="15" s="1"/>
  <c r="E67" i="15" s="1"/>
  <c r="E68" i="15" s="1"/>
  <c r="E69" i="15" s="1"/>
  <c r="E70" i="15" s="1"/>
  <c r="E71" i="15" s="1"/>
  <c r="E72" i="15" s="1"/>
  <c r="E73" i="15" s="1"/>
  <c r="E74" i="15" s="1"/>
  <c r="E75" i="15" s="1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l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E167" i="12"/>
  <c r="E168" i="12" s="1"/>
  <c r="E169" i="12" s="1"/>
  <c r="E170" i="12" s="1"/>
  <c r="E171" i="12" s="1"/>
  <c r="E172" i="12" s="1"/>
  <c r="E173" i="12" s="1"/>
  <c r="E174" i="12" s="1"/>
  <c r="E175" i="12" s="1"/>
  <c r="E176" i="12" s="1"/>
  <c r="E177" i="12" s="1"/>
  <c r="E178" i="12" s="1"/>
  <c r="E179" i="12" s="1"/>
  <c r="E180" i="12" s="1"/>
  <c r="E181" i="12" s="1"/>
  <c r="E182" i="12" s="1"/>
  <c r="E183" i="12" s="1"/>
  <c r="E184" i="12" s="1"/>
  <c r="E185" i="12" s="1"/>
  <c r="E186" i="12" s="1"/>
  <c r="E187" i="12" s="1"/>
  <c r="E188" i="12" s="1"/>
  <c r="E189" i="12" s="1"/>
  <c r="E190" i="12" s="1"/>
  <c r="E191" i="12" s="1"/>
  <c r="E192" i="12" s="1"/>
  <c r="E193" i="12" s="1"/>
  <c r="E194" i="12" s="1"/>
  <c r="E195" i="12" s="1"/>
  <c r="E196" i="12" s="1"/>
  <c r="E197" i="12" s="1"/>
  <c r="E198" i="12" s="1"/>
  <c r="E199" i="12" s="1"/>
  <c r="E200" i="12" s="1"/>
  <c r="E201" i="12" s="1"/>
  <c r="E202" i="12" s="1"/>
  <c r="E203" i="12" s="1"/>
  <c r="E204" i="12" s="1"/>
  <c r="E205" i="12" s="1"/>
  <c r="E206" i="12" s="1"/>
  <c r="E207" i="12" s="1"/>
  <c r="E208" i="12" s="1"/>
  <c r="E209" i="12" s="1"/>
  <c r="E210" i="12" s="1"/>
  <c r="E211" i="12" s="1"/>
  <c r="E212" i="12" s="1"/>
  <c r="E5" i="12"/>
  <c r="E6" i="12" s="1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l="1"/>
  <c r="E36" i="12" s="1"/>
  <c r="E37" i="12" s="1"/>
  <c r="E38" i="12" s="1"/>
  <c r="E39" i="12" s="1"/>
  <c r="E40" i="12" s="1"/>
  <c r="E41" i="12" s="1"/>
  <c r="E42" i="12" s="1"/>
  <c r="E43" i="12" s="1"/>
  <c r="E44" i="12" s="1"/>
  <c r="E45" i="12" s="1"/>
  <c r="E46" i="12" s="1"/>
  <c r="E47" i="12" s="1"/>
  <c r="E48" i="12" s="1"/>
  <c r="E49" i="12" s="1"/>
  <c r="E50" i="12" s="1"/>
  <c r="E51" i="12" s="1"/>
  <c r="E52" i="12" s="1"/>
  <c r="E53" i="12" s="1"/>
  <c r="E54" i="12" s="1"/>
  <c r="E55" i="12" s="1"/>
  <c r="E56" i="12" s="1"/>
  <c r="E57" i="12" s="1"/>
  <c r="E58" i="12" s="1"/>
  <c r="E59" i="12" s="1"/>
  <c r="E60" i="12" s="1"/>
  <c r="E61" i="12" s="1"/>
  <c r="E62" i="12" s="1"/>
  <c r="E63" i="12" s="1"/>
  <c r="E64" i="12" s="1"/>
  <c r="E65" i="12" s="1"/>
  <c r="E66" i="12" s="1"/>
  <c r="E67" i="12" s="1"/>
  <c r="L51" i="12"/>
  <c r="L52" i="12" s="1"/>
  <c r="L53" i="12" s="1"/>
  <c r="L54" i="12" s="1"/>
  <c r="E68" i="12" l="1"/>
  <c r="E69" i="12" s="1"/>
  <c r="E70" i="12" s="1"/>
  <c r="E71" i="12" s="1"/>
  <c r="E72" i="12" s="1"/>
  <c r="E73" i="12" s="1"/>
</calcChain>
</file>

<file path=xl/comments1.xml><?xml version="1.0" encoding="utf-8"?>
<comments xmlns="http://schemas.openxmlformats.org/spreadsheetml/2006/main">
  <authors>
    <author>equipo</author>
  </authors>
  <commentList>
    <comment ref="B53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pago solo roll up</t>
        </r>
      </text>
    </comment>
  </commentList>
</comments>
</file>

<file path=xl/comments2.xml><?xml version="1.0" encoding="utf-8"?>
<comments xmlns="http://schemas.openxmlformats.org/spreadsheetml/2006/main">
  <authors>
    <author>equipo</author>
  </authors>
  <commentList>
    <comment ref="B26" authorId="0">
      <text>
        <r>
          <rPr>
            <b/>
            <sz val="9"/>
            <color indexed="81"/>
            <rFont val="Tahoma"/>
            <family val="2"/>
          </rPr>
          <t>equipo:de mi caja se pagaron 2, la 3era la pagó Andrés de su caja.
Total factura $3532</t>
        </r>
      </text>
    </comment>
  </commentList>
</comments>
</file>

<file path=xl/comments3.xml><?xml version="1.0" encoding="utf-8"?>
<comments xmlns="http://schemas.openxmlformats.org/spreadsheetml/2006/main">
  <authors>
    <author>equipo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200176 al 200184 - 7500 uds cada uno</t>
        </r>
      </text>
    </comment>
  </commentList>
</comments>
</file>

<file path=xl/comments4.xml><?xml version="1.0" encoding="utf-8"?>
<comments xmlns="http://schemas.openxmlformats.org/spreadsheetml/2006/main">
  <authors>
    <author>equipo</author>
  </authors>
  <commentList>
    <comment ref="B22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$1800 pagó Andrés a Randy</t>
        </r>
      </text>
    </comment>
    <comment ref="I73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no tengo copia ni dato del cheque
</t>
        </r>
      </text>
    </comment>
    <comment ref="I74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no tengo copia ni dato del cheque</t>
        </r>
      </text>
    </comment>
  </commentList>
</comments>
</file>

<file path=xl/comments5.xml><?xml version="1.0" encoding="utf-8"?>
<comments xmlns="http://schemas.openxmlformats.org/spreadsheetml/2006/main">
  <authors>
    <author>equipo</author>
  </authors>
  <commentList>
    <comment ref="I76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no tengo copia ni dato del cheque
</t>
        </r>
      </text>
    </comment>
    <comment ref="I77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no tengo copia ni dato del cheque</t>
        </r>
      </text>
    </comment>
  </commentList>
</comments>
</file>

<file path=xl/sharedStrings.xml><?xml version="1.0" encoding="utf-8"?>
<sst xmlns="http://schemas.openxmlformats.org/spreadsheetml/2006/main" count="1218" uniqueCount="867">
  <si>
    <t>FECHA</t>
  </si>
  <si>
    <t>ENTRADAS</t>
  </si>
  <si>
    <t>$</t>
  </si>
  <si>
    <t xml:space="preserve">SALDO $ </t>
  </si>
  <si>
    <t>U$S</t>
  </si>
  <si>
    <t xml:space="preserve">SALDO U$S </t>
  </si>
  <si>
    <t>aporte a caja</t>
  </si>
  <si>
    <t>saldo caja enero</t>
  </si>
  <si>
    <t>retiro directorio</t>
  </si>
  <si>
    <t>saldo caja febrero</t>
  </si>
  <si>
    <t>aporte a caja Willian</t>
  </si>
  <si>
    <t>gomeria el rey</t>
  </si>
  <si>
    <t>saldo caja marzo</t>
  </si>
  <si>
    <t>polygom agicor</t>
  </si>
  <si>
    <t>saldo caja abril</t>
  </si>
  <si>
    <t>kroser agicor</t>
  </si>
  <si>
    <t>kroser sarcet</t>
  </si>
  <si>
    <t>terran agicor</t>
  </si>
  <si>
    <t>saldo caja mayo</t>
  </si>
  <si>
    <t>terran sarcet</t>
  </si>
  <si>
    <t>saldo caja junio</t>
  </si>
  <si>
    <t>asegulab</t>
  </si>
  <si>
    <t>saldo caja julio</t>
  </si>
  <si>
    <t>saldo caja agosto</t>
  </si>
  <si>
    <t>jardinero</t>
  </si>
  <si>
    <t>saldo caja setiembre</t>
  </si>
  <si>
    <t xml:space="preserve">aporte a caja  </t>
  </si>
  <si>
    <t>saldo caja octubre</t>
  </si>
  <si>
    <t>saldo caja noviembre</t>
  </si>
  <si>
    <t>carteleria total</t>
  </si>
  <si>
    <t>Saldo caja diciembre</t>
  </si>
  <si>
    <t>la tortue(30328)</t>
  </si>
  <si>
    <t>ploteo playland</t>
  </si>
  <si>
    <t>rosano(71265)</t>
  </si>
  <si>
    <t>serigrafia cavana(12650)</t>
  </si>
  <si>
    <t>la tortue(30331)</t>
  </si>
  <si>
    <t>sanchez y sanchez(515637)</t>
  </si>
  <si>
    <t>cerrajeria la boya(1547)</t>
  </si>
  <si>
    <t>scn(9336303)</t>
  </si>
  <si>
    <t>mercado libre</t>
  </si>
  <si>
    <t>de punta(36119)</t>
  </si>
  <si>
    <t>de punta(36117)</t>
  </si>
  <si>
    <t>la tortue(30334)</t>
  </si>
  <si>
    <t>carteleria total(saldo factura 20281)</t>
  </si>
  <si>
    <t>se verde(37319)</t>
  </si>
  <si>
    <t>el aguatero(613)</t>
  </si>
  <si>
    <t>prolimpio(115866)</t>
  </si>
  <si>
    <t>pago dif. Irpf produccion(detalle Diamond Andrés)</t>
  </si>
  <si>
    <t>sanchez y sanchez(515645</t>
  </si>
  <si>
    <t>salus(691170)</t>
  </si>
  <si>
    <t>drogueria paysandu(636994)</t>
  </si>
  <si>
    <t>la tortue(30344)</t>
  </si>
  <si>
    <t>bps timbres construmil</t>
  </si>
  <si>
    <t>dac(3302994)</t>
  </si>
  <si>
    <t>tornilleria del plata(63188)</t>
  </si>
  <si>
    <t>one ltda(17150)</t>
  </si>
  <si>
    <t>Randy</t>
  </si>
  <si>
    <t>el aguatero(681)</t>
  </si>
  <si>
    <t>farmacia(11863)</t>
  </si>
  <si>
    <t>riogas(16923039</t>
  </si>
  <si>
    <t>aporte a caja willian</t>
  </si>
  <si>
    <t>devoto(2904365)</t>
  </si>
  <si>
    <t>cardiomovil(52759)</t>
  </si>
  <si>
    <t>aporte a caja por reintegro SUNCA</t>
  </si>
  <si>
    <t>Ute B. Hills(26112024)</t>
  </si>
  <si>
    <t>peajes Willian</t>
  </si>
  <si>
    <t>mvdgraf(365)</t>
  </si>
  <si>
    <t>aguerrebere(131279)</t>
  </si>
  <si>
    <t>barraca de viana(224905)</t>
  </si>
  <si>
    <t>aporte a caja cheque santander 785176</t>
  </si>
  <si>
    <t>aporte a caja cheque santander 785177</t>
  </si>
  <si>
    <t>aporte a caja cheque santander 785178</t>
  </si>
  <si>
    <t>pago cheque scotiabank 436378</t>
  </si>
  <si>
    <t>pago cheque scotiabank 436379</t>
  </si>
  <si>
    <t>pago cheque scotiabank 436380</t>
  </si>
  <si>
    <t>pago cheque scotiabank 436381</t>
  </si>
  <si>
    <t>pago cheque scotiabank 436382</t>
  </si>
  <si>
    <t>pago cheque scotiabank 436383</t>
  </si>
  <si>
    <t>aporte a caja cheque santander 785179</t>
  </si>
  <si>
    <t>aporte a caja cheque santander 785180</t>
  </si>
  <si>
    <t>aporte a caja cheque santander 785181</t>
  </si>
  <si>
    <t>timbres bps construmil</t>
  </si>
  <si>
    <t>papeleria sienra(156853)</t>
  </si>
  <si>
    <t>farmacia(11871)</t>
  </si>
  <si>
    <t>fiti tools(118)</t>
  </si>
  <si>
    <t>paprika(1658101)</t>
  </si>
  <si>
    <t>sultanar(410224)</t>
  </si>
  <si>
    <t>cot(7355832)</t>
  </si>
  <si>
    <t>servicio papelero(30022)</t>
  </si>
  <si>
    <t>de punta(364999)</t>
  </si>
  <si>
    <t>aporte a caja cheque santander 785192</t>
  </si>
  <si>
    <t>aporte a caja cheque santander 785193</t>
  </si>
  <si>
    <t>aporte a caja cheque santander 785194</t>
  </si>
  <si>
    <t>pago cheque scotiabank 304966</t>
  </si>
  <si>
    <t>pago cheque scotiabank 304967</t>
  </si>
  <si>
    <t>pago cheque scotiabank 304968</t>
  </si>
  <si>
    <t>aporte a caja cheque santander 785128</t>
  </si>
  <si>
    <t>aporte a caja cheque santander 785129</t>
  </si>
  <si>
    <t>aporte a caja cheque santander 785130</t>
  </si>
  <si>
    <t>aporte a caja cheque santander 785131</t>
  </si>
  <si>
    <t>aporte a caja cheque santander 785132</t>
  </si>
  <si>
    <t>aporte a caja cheque santander 785133</t>
  </si>
  <si>
    <t>aporte a caja cheque santander 785134</t>
  </si>
  <si>
    <t>aporte a caja cheque santander 785135</t>
  </si>
  <si>
    <t>aporte a caja cheque santander 785136</t>
  </si>
  <si>
    <t>aporte a caja cheque santander 785137</t>
  </si>
  <si>
    <t>Pago cheque de Santander  n 785200</t>
  </si>
  <si>
    <t>el aguatero(705)</t>
  </si>
  <si>
    <t>la tortu(30362)</t>
  </si>
  <si>
    <t>de punta(366193)</t>
  </si>
  <si>
    <t>aporte a caja cheque santander 785099</t>
  </si>
  <si>
    <t>aporte a caja cheque santander 785098</t>
  </si>
  <si>
    <t>aporte a caja cheque santander 785100</t>
  </si>
  <si>
    <t>aporte a caja cheque santander 785185</t>
  </si>
  <si>
    <t>aporte a caja cheque santander 785186</t>
  </si>
  <si>
    <t>aporte a caja cheque santander 785187</t>
  </si>
  <si>
    <t>aporte a caja cheque santander 785188</t>
  </si>
  <si>
    <t>aporte a caja cheque santander 785149</t>
  </si>
  <si>
    <t>aporte a caja cheque santander 785150</t>
  </si>
  <si>
    <t>aporte a caja cheque santander 785151</t>
  </si>
  <si>
    <t>pago cheque scotiabank 304915</t>
  </si>
  <si>
    <t>pago cheque scotiabank 304916</t>
  </si>
  <si>
    <t>pago cheque scotiabank 304917</t>
  </si>
  <si>
    <t>pago cheque scotiabank 304918</t>
  </si>
  <si>
    <t>aporte a caja patricia</t>
  </si>
  <si>
    <t>el aguatero(725)</t>
  </si>
  <si>
    <t>transporte del este(21501)</t>
  </si>
  <si>
    <t>devolucion caja patricia</t>
  </si>
  <si>
    <t>prolimpio(115479)</t>
  </si>
  <si>
    <t>papeleria sienra(157281)</t>
  </si>
  <si>
    <t>la tortue(30390)</t>
  </si>
  <si>
    <t>farmacia de las americas(518421)</t>
  </si>
  <si>
    <t>timbre bps manzitec</t>
  </si>
  <si>
    <t>el aguatero(737)</t>
  </si>
  <si>
    <t>arenera costa</t>
  </si>
  <si>
    <t>pronet(52758)</t>
  </si>
  <si>
    <t>la tortue(30394)</t>
  </si>
  <si>
    <t>CURPAE</t>
  </si>
  <si>
    <t>ZONA LOGISTICA</t>
  </si>
  <si>
    <t xml:space="preserve">TERRAN </t>
  </si>
  <si>
    <t>pixel</t>
  </si>
  <si>
    <t>macromercado(6528451)</t>
  </si>
  <si>
    <t>metalurgica diaz</t>
  </si>
  <si>
    <t>sisnet(109607)</t>
  </si>
  <si>
    <t>de punta(371467)</t>
  </si>
  <si>
    <t>de punta(371693)</t>
  </si>
  <si>
    <t>aguatero(755)</t>
  </si>
  <si>
    <t>farmacia ibiza(11976)</t>
  </si>
  <si>
    <t>barraca de viana(226701)</t>
  </si>
  <si>
    <t>la tortue(30414)</t>
  </si>
  <si>
    <t>prolimpio(116129)</t>
  </si>
  <si>
    <t>farmacia(518427)</t>
  </si>
  <si>
    <t>timbres bps dokidan</t>
  </si>
  <si>
    <t>timbres bps geminar</t>
  </si>
  <si>
    <t>la tortue(30419)</t>
  </si>
  <si>
    <t>salus(702347)</t>
  </si>
  <si>
    <t>riogas(1692377)</t>
  </si>
  <si>
    <t>riogas(1692386)</t>
  </si>
  <si>
    <t>riogas(1692387)</t>
  </si>
  <si>
    <t>farmacia(518438)</t>
  </si>
  <si>
    <t>farmacia(518439)</t>
  </si>
  <si>
    <t>devoto(2904531)</t>
  </si>
  <si>
    <t>one ltda(17395)</t>
  </si>
  <si>
    <t>el aguatero(773)</t>
  </si>
  <si>
    <t>la nave(375900)</t>
  </si>
  <si>
    <t>sanchez y sanchez(515760)</t>
  </si>
  <si>
    <t>primaria golden rise</t>
  </si>
  <si>
    <t>multisoluciones(155562)</t>
  </si>
  <si>
    <t>dgi andres</t>
  </si>
  <si>
    <t>riogas(1692394)</t>
  </si>
  <si>
    <t>riogas(1692401)</t>
  </si>
  <si>
    <t>La tortue(30425)</t>
  </si>
  <si>
    <t>sienra(157778)</t>
  </si>
  <si>
    <t>aqua fresca sarcet</t>
  </si>
  <si>
    <t>aqua fresca agicor</t>
  </si>
  <si>
    <t>moldes ruibal(210931)</t>
  </si>
  <si>
    <t>sisnet(109873)</t>
  </si>
  <si>
    <t>alquimania(722)</t>
  </si>
  <si>
    <t>el aguatero(788)</t>
  </si>
  <si>
    <t>papeleria sienra(157811)</t>
  </si>
  <si>
    <t>casa naranja(144240)</t>
  </si>
  <si>
    <t>la tortue(30434)</t>
  </si>
  <si>
    <t>saldo sisnet</t>
  </si>
  <si>
    <t>alquimania(743)</t>
  </si>
  <si>
    <t>el aguatero(809)</t>
  </si>
  <si>
    <t>la tortue(30435)</t>
  </si>
  <si>
    <t>droguería paysandu(648498)</t>
  </si>
  <si>
    <t>dac(3643984)</t>
  </si>
  <si>
    <t>el aguatero(865)</t>
  </si>
  <si>
    <t>de punta(379014)</t>
  </si>
  <si>
    <t>salus(708924)</t>
  </si>
  <si>
    <t>farmacia(518461)</t>
  </si>
  <si>
    <t>actas geminar</t>
  </si>
  <si>
    <t>papeleria(158317)</t>
  </si>
  <si>
    <t>pro limpio(116306)</t>
  </si>
  <si>
    <t>el aguatero(881)</t>
  </si>
  <si>
    <t>tienda inglesa(3932118)</t>
  </si>
  <si>
    <t>la tortue(30466)</t>
  </si>
  <si>
    <t>rosano(72697)</t>
  </si>
  <si>
    <t>servicio papelero(30803)</t>
  </si>
  <si>
    <t>de punta(381151)</t>
  </si>
  <si>
    <t>farmacia(518469)</t>
  </si>
  <si>
    <t>casa naranja(144521)</t>
  </si>
  <si>
    <t>alquimania(786)</t>
  </si>
  <si>
    <t>sunca sarcet</t>
  </si>
  <si>
    <t>pago cheque santander 827346</t>
  </si>
  <si>
    <t>aporte a caja santander 964939</t>
  </si>
  <si>
    <t>aporte a caja santander 964940</t>
  </si>
  <si>
    <t>aporte a caja santander 964941</t>
  </si>
  <si>
    <t>aporte a caja santander 964942</t>
  </si>
  <si>
    <t>aporte a caja santander 964943</t>
  </si>
  <si>
    <t>aporte a caja santander 964944</t>
  </si>
  <si>
    <t>aporte a caja santander 964945</t>
  </si>
  <si>
    <t>aporte a caja santander 964946</t>
  </si>
  <si>
    <t>aporte a caja santander 964947</t>
  </si>
  <si>
    <t>aporte a caja santander 964948</t>
  </si>
  <si>
    <t>aporte a caja santander 964949</t>
  </si>
  <si>
    <t>aporte a caja santander 964926</t>
  </si>
  <si>
    <t>aporte a caja santander 964927</t>
  </si>
  <si>
    <t>aporte a caja santander 964928</t>
  </si>
  <si>
    <t>aporte a caja santander 964929</t>
  </si>
  <si>
    <t>aporte a caja santander 964930</t>
  </si>
  <si>
    <t>aporte a caja santander 964931</t>
  </si>
  <si>
    <t>aporte a caja santander 964932</t>
  </si>
  <si>
    <t>aporte a caja santander 964933</t>
  </si>
  <si>
    <t>aporte a caja santander 964934</t>
  </si>
  <si>
    <t>aporte a caja santander 964935</t>
  </si>
  <si>
    <t>aporte a caja santander 964936</t>
  </si>
  <si>
    <t>aporte a caja santander 964937</t>
  </si>
  <si>
    <t>aporte a caja santander 964938</t>
  </si>
  <si>
    <t>pago cheque santander 785124</t>
  </si>
  <si>
    <t>vicas</t>
  </si>
  <si>
    <t>extintores dandrea manzitec</t>
  </si>
  <si>
    <t>el aguatero(901)</t>
  </si>
  <si>
    <t>usg(75749)</t>
  </si>
  <si>
    <t>fivisa sarcet(4407943)</t>
  </si>
  <si>
    <t>sunca agicor</t>
  </si>
  <si>
    <t>polygom sarcet</t>
  </si>
  <si>
    <t>la tortue(30485)</t>
  </si>
  <si>
    <t>nevepin(24536)</t>
  </si>
  <si>
    <t>arho(321032)</t>
  </si>
  <si>
    <t>one ltda(17598)</t>
  </si>
  <si>
    <t>fiti tools(154)</t>
  </si>
  <si>
    <t>nevepin(24532)</t>
  </si>
  <si>
    <t>cot(1994820)</t>
  </si>
  <si>
    <t>zona container(2233)</t>
  </si>
  <si>
    <t>de punta(383336)</t>
  </si>
  <si>
    <t>de punta(383518)</t>
  </si>
  <si>
    <t>alquimania(834)</t>
  </si>
  <si>
    <t>pixel agicor(49236)</t>
  </si>
  <si>
    <t>sisnet(111005)</t>
  </si>
  <si>
    <t>fiti tools(153)</t>
  </si>
  <si>
    <t xml:space="preserve">alcafe(40628/40630/40629)            </t>
  </si>
  <si>
    <t>retiro</t>
  </si>
  <si>
    <t>pago cheque scotiabank sarcet 543677</t>
  </si>
  <si>
    <t>pago cheque scotiabank sarcet 543676</t>
  </si>
  <si>
    <t>aporte a caja santander geminar 963964</t>
  </si>
  <si>
    <t>aporte a caja santander geminar 963965</t>
  </si>
  <si>
    <t>aporte a caja santander geminar 963966</t>
  </si>
  <si>
    <t>aporte a caja santander geminar 963967</t>
  </si>
  <si>
    <t>aporte a caja santander geminar 963961</t>
  </si>
  <si>
    <t>aporte a caja santander geminar 963951</t>
  </si>
  <si>
    <t>aporte a caja santander geminar 963952</t>
  </si>
  <si>
    <t>aporte a caja santander geminar 963953</t>
  </si>
  <si>
    <t>aporte a caja santander geminar 963954</t>
  </si>
  <si>
    <t>aporte a caja santander geminar 963955</t>
  </si>
  <si>
    <t>aporte a caja santander geminar 963956</t>
  </si>
  <si>
    <t>aporte a caja santander geminar 963957</t>
  </si>
  <si>
    <t>aporte a caja santander geminar 963958</t>
  </si>
  <si>
    <t>aporte a caja santander geminar 963959</t>
  </si>
  <si>
    <t>pago cheque scotiabank sarcet 515861</t>
  </si>
  <si>
    <t>pago cheque scotiabank sarcet 515862</t>
  </si>
  <si>
    <t>el aguatero(915)</t>
  </si>
  <si>
    <t>papeleria(158839)</t>
  </si>
  <si>
    <t>prolimpio(116474)</t>
  </si>
  <si>
    <t>farmacia(518484)</t>
  </si>
  <si>
    <t>rosano(8180)</t>
  </si>
  <si>
    <t>la tortue(31004)</t>
  </si>
  <si>
    <t xml:space="preserve">leonardo graseras tornilleria del plata </t>
  </si>
  <si>
    <t>devoto(2910826)</t>
  </si>
  <si>
    <t>bps varios</t>
  </si>
  <si>
    <t>aporte a caja 169500 usd tc 41.55</t>
  </si>
  <si>
    <t>dgi varias</t>
  </si>
  <si>
    <t>el aguatero(925)</t>
  </si>
  <si>
    <t xml:space="preserve">domum agicor </t>
  </si>
  <si>
    <t>pixel geminar</t>
  </si>
  <si>
    <t>asegulab sarcet</t>
  </si>
  <si>
    <t>paenfe</t>
  </si>
  <si>
    <t>asegulab agicor</t>
  </si>
  <si>
    <t>sanitaria sarcet</t>
  </si>
  <si>
    <t>america tecnologia y serv</t>
  </si>
  <si>
    <t>ontil agicor</t>
  </si>
  <si>
    <t>farmacia(518495)</t>
  </si>
  <si>
    <t>de punta(388621)</t>
  </si>
  <si>
    <t>aporte a caja cheque santander 003268</t>
  </si>
  <si>
    <t>pago cheque sanrander sarcet 482001</t>
  </si>
  <si>
    <t>aporte a caja cheque santander sarcet 965036</t>
  </si>
  <si>
    <t>aporte a caja cheque santander sarcet 965037</t>
  </si>
  <si>
    <t>aporte a caja cheque santander sarcet 965038</t>
  </si>
  <si>
    <t>aporte a caja cheque santander sarcet 965039</t>
  </si>
  <si>
    <t>aporte a caja cheque santander sarcet 965040</t>
  </si>
  <si>
    <t>aporte a caja cheque santander sarcet 965041</t>
  </si>
  <si>
    <t>aporte a caja cheque santander sarcet 965042</t>
  </si>
  <si>
    <t>aporte a caja cheque santander sarcet 965043</t>
  </si>
  <si>
    <t>aporte a caja cheque santander sarcet 965044</t>
  </si>
  <si>
    <t>aporte a caja cheque santander sarcet 965045</t>
  </si>
  <si>
    <t>aporte a caja cheque santander sarcet 965046</t>
  </si>
  <si>
    <t>aporte a caja cheque santander sarcet 965047</t>
  </si>
  <si>
    <t>aporte a caja cheque santander sarcet 965048</t>
  </si>
  <si>
    <t>aporte a caja cheque santander sarcet 965049</t>
  </si>
  <si>
    <t>aporte a caja cheque santander sarcet 965050</t>
  </si>
  <si>
    <t>aporte a caja cheque santander sarcet 003226</t>
  </si>
  <si>
    <t>pago cheque sanrander sarcet 827304</t>
  </si>
  <si>
    <t>rosano(73088)</t>
  </si>
  <si>
    <t>de punta(389963)</t>
  </si>
  <si>
    <t>la tortue(31041)</t>
  </si>
  <si>
    <t>saldo moldes ruibal</t>
  </si>
  <si>
    <t>el aguatero(972)</t>
  </si>
  <si>
    <t>papeleria(159346)</t>
  </si>
  <si>
    <t>farmacia(518818)</t>
  </si>
  <si>
    <t>devoto(2908833)</t>
  </si>
  <si>
    <t>farmacia(518823)</t>
  </si>
  <si>
    <t>farmacia(518824)</t>
  </si>
  <si>
    <t>farmacia(518825)</t>
  </si>
  <si>
    <t>aquafresca</t>
  </si>
  <si>
    <t>la tortue(31047)</t>
  </si>
  <si>
    <t>Casaretto(371935)</t>
  </si>
  <si>
    <t>prolimpio(116548)</t>
  </si>
  <si>
    <t>randy</t>
  </si>
  <si>
    <t>el aguatero(1007)</t>
  </si>
  <si>
    <t>cymaco(8000032)</t>
  </si>
  <si>
    <t>aporte a caja cheques varios santander 90000 usd tc 40.79</t>
  </si>
  <si>
    <t>deposito santander sarcet</t>
  </si>
  <si>
    <t>bps sarcet ind y com</t>
  </si>
  <si>
    <t>bps sarcet const</t>
  </si>
  <si>
    <t>bps raelut const</t>
  </si>
  <si>
    <t>antel stand by</t>
  </si>
  <si>
    <t xml:space="preserve">dgi varios </t>
  </si>
  <si>
    <t>ute bhills</t>
  </si>
  <si>
    <t>pixel sarcet</t>
  </si>
  <si>
    <t>pintumas sarcet</t>
  </si>
  <si>
    <t>sisnet</t>
  </si>
  <si>
    <t>kroser sarcet(orbimax)</t>
  </si>
  <si>
    <t>la casa del tornillo sarcet(376443)</t>
  </si>
  <si>
    <t>la tortue(31056)</t>
  </si>
  <si>
    <t>aporte a caja cheque santander sarcet 103373</t>
  </si>
  <si>
    <t>aporte a caja cheque santander sarcet 103372</t>
  </si>
  <si>
    <t>pago cheque santander 505653</t>
  </si>
  <si>
    <t>pago cheque santander 505654</t>
  </si>
  <si>
    <t>pago cheque santander 505659</t>
  </si>
  <si>
    <t>de punta(395947)</t>
  </si>
  <si>
    <t>aporte a caja- pagos agicor</t>
  </si>
  <si>
    <t>sunca</t>
  </si>
  <si>
    <t>abbate</t>
  </si>
  <si>
    <t>laviere vitaca</t>
  </si>
  <si>
    <t>barraca maldonado(20349)</t>
  </si>
  <si>
    <t>terran(3269)</t>
  </si>
  <si>
    <t>devoto(2936071)</t>
  </si>
  <si>
    <t>farmacia(12196)</t>
  </si>
  <si>
    <t>la tortue(31072)</t>
  </si>
  <si>
    <t>papeleria(159728)</t>
  </si>
  <si>
    <t>salus(724423)</t>
  </si>
  <si>
    <t>farmacia(518839)</t>
  </si>
  <si>
    <t>kroser(41)</t>
  </si>
  <si>
    <t>pixel(50692)</t>
  </si>
  <si>
    <t>polygo(64234)</t>
  </si>
  <si>
    <t>prolimpio(116633)</t>
  </si>
  <si>
    <t>one ltda(17822)</t>
  </si>
  <si>
    <t>timbres balance geminar</t>
  </si>
  <si>
    <t>fivisa(4475783)</t>
  </si>
  <si>
    <t>prune(11526)</t>
  </si>
  <si>
    <t>aqua fresca</t>
  </si>
  <si>
    <t>lolita(3128020)</t>
  </si>
  <si>
    <t>legacy(1091883)</t>
  </si>
  <si>
    <t>aporte a caja por reintegro Sunca</t>
  </si>
  <si>
    <t>legacy(1091884)</t>
  </si>
  <si>
    <t>riogas(1692609)</t>
  </si>
  <si>
    <t>el aguatero(990)</t>
  </si>
  <si>
    <t>aporte a caja- pagos sarcet</t>
  </si>
  <si>
    <t>acher</t>
  </si>
  <si>
    <t>barraca maldonado</t>
  </si>
  <si>
    <t>curpae</t>
  </si>
  <si>
    <t>nectar(4365)</t>
  </si>
  <si>
    <t>de punta(399726)</t>
  </si>
  <si>
    <t>aporte a caja para pagos</t>
  </si>
  <si>
    <t>pintumas agicor</t>
  </si>
  <si>
    <t>imperplast</t>
  </si>
  <si>
    <t>barraca viana</t>
  </si>
  <si>
    <t>juan iglesias</t>
  </si>
  <si>
    <t>sanitaria maldonado sarcet</t>
  </si>
  <si>
    <t>zona container</t>
  </si>
  <si>
    <t>hounie</t>
  </si>
  <si>
    <t xml:space="preserve">pintumas agicor </t>
  </si>
  <si>
    <t>zona logistica agicor</t>
  </si>
  <si>
    <t>la boya(1853)</t>
  </si>
  <si>
    <t>dac(4232988)</t>
  </si>
  <si>
    <t>aporte a caja cheque santander 056739</t>
  </si>
  <si>
    <t>aporte a caja cheque santander 056740</t>
  </si>
  <si>
    <t>aporte a caja cheque santander 056741</t>
  </si>
  <si>
    <t>aporte a caja cheque santander 056742</t>
  </si>
  <si>
    <t>aporte a caja cheque santander 056743</t>
  </si>
  <si>
    <t>aporte a caja cheque santander 056744</t>
  </si>
  <si>
    <t>aporte a caja cheque santander 056745</t>
  </si>
  <si>
    <t>aporte a caja cheque santander 056746</t>
  </si>
  <si>
    <t>aporte a caja cheque santander 056747</t>
  </si>
  <si>
    <t>aporte a caja cheque santander 056748</t>
  </si>
  <si>
    <t>aporte a caja cheque santander 056749</t>
  </si>
  <si>
    <t>aporte a caja cheque santander 056750</t>
  </si>
  <si>
    <t>pago cheque santander 327305</t>
  </si>
  <si>
    <t>el aguatero(1038)</t>
  </si>
  <si>
    <t>la boya cerrajeria(1865)</t>
  </si>
  <si>
    <t>prolimpio(116715)</t>
  </si>
  <si>
    <t>de punta(402058)</t>
  </si>
  <si>
    <t>ferremundo(6840)</t>
  </si>
  <si>
    <t>la boya(1867)</t>
  </si>
  <si>
    <t>papeleria160075)</t>
  </si>
  <si>
    <t>pago seguro viajero</t>
  </si>
  <si>
    <t>farmacia(518860)</t>
  </si>
  <si>
    <t xml:space="preserve"> de punta(402867)</t>
  </si>
  <si>
    <t>la tortue(31100)</t>
  </si>
  <si>
    <t>lemon(33211)</t>
  </si>
  <si>
    <t>multi electronica(514)</t>
  </si>
  <si>
    <t>de punta(403799)</t>
  </si>
  <si>
    <t>de punta(404519)</t>
  </si>
  <si>
    <t>la bora(1888)</t>
  </si>
  <si>
    <t>de punta(404128)</t>
  </si>
  <si>
    <t>la tortue(31109)</t>
  </si>
  <si>
    <t>la boya(1895)</t>
  </si>
  <si>
    <t>el aguatero</t>
  </si>
  <si>
    <t>de punta(406178)</t>
  </si>
  <si>
    <t>riogas(1692666)</t>
  </si>
  <si>
    <t>colegio de contadores acta geminar</t>
  </si>
  <si>
    <t>one ltda(18118)</t>
  </si>
  <si>
    <t>sienra(160426)</t>
  </si>
  <si>
    <t>mopacar(11509)</t>
  </si>
  <si>
    <t>devoto(2937429)</t>
  </si>
  <si>
    <t>sienra(160477)</t>
  </si>
  <si>
    <t>prolimpio(124365)</t>
  </si>
  <si>
    <t>nectar</t>
  </si>
  <si>
    <t>cot</t>
  </si>
  <si>
    <t>ferremundo(6994)</t>
  </si>
  <si>
    <t>de punta(408412)</t>
  </si>
  <si>
    <t>petshop</t>
  </si>
  <si>
    <t>riogas(1692720)</t>
  </si>
  <si>
    <t>casa naranja(154068)</t>
  </si>
  <si>
    <t>de punta(408633)</t>
  </si>
  <si>
    <t>de punta(409225)</t>
  </si>
  <si>
    <t>el aguatero(1125)</t>
  </si>
  <si>
    <t>farmacia(12288)</t>
  </si>
  <si>
    <t>rosano(74780)</t>
  </si>
  <si>
    <t>districomp(820145)</t>
  </si>
  <si>
    <t>extintores dandrea tc 41.578(43666)</t>
  </si>
  <si>
    <t>la tortue(31130)</t>
  </si>
  <si>
    <t>la tortue(31131)</t>
  </si>
  <si>
    <t>devoto(2937526)</t>
  </si>
  <si>
    <t>sodimac(5384765)</t>
  </si>
  <si>
    <t>apòrte a caja cheque itau geminar 086026</t>
  </si>
  <si>
    <t>apòrte a caja cheque itau geminar 086027</t>
  </si>
  <si>
    <t>pago cheque santander 574130 sarcet</t>
  </si>
  <si>
    <t>apòrte a caja cheque santander 200148</t>
  </si>
  <si>
    <t>pago cheque santander 574126 sarcet</t>
  </si>
  <si>
    <t>riogas(1692752)</t>
  </si>
  <si>
    <t>ancap(516901)</t>
  </si>
  <si>
    <t>mundo control(140)</t>
  </si>
  <si>
    <t>de punta(412170)</t>
  </si>
  <si>
    <t>farmashop(7235134)</t>
  </si>
  <si>
    <t>devoto(2936364)</t>
  </si>
  <si>
    <t>cerrajeria aval(75) saldo</t>
  </si>
  <si>
    <t>de punta(412789)</t>
  </si>
  <si>
    <t>apòrte a caja cheque santander 200157 sarcet</t>
  </si>
  <si>
    <t>pago cheque santander 689627 sarcet</t>
  </si>
  <si>
    <t>apòrte a caja cheque santander sarcet 200175</t>
  </si>
  <si>
    <t>apòrte a caja cheque santander sarcet 200187</t>
  </si>
  <si>
    <t>apòrte a caja cheque santander sarcet 200188</t>
  </si>
  <si>
    <t>apòrte a caja cheque santander sarcet 200189</t>
  </si>
  <si>
    <t>apòrte a caja cheque santander sarcet 200190</t>
  </si>
  <si>
    <t>apòrte a caja cheque santander sarcet 200191</t>
  </si>
  <si>
    <t>pago cheque santander sarcet 964984</t>
  </si>
  <si>
    <t>pago cheque scotiabank sarcet 436368</t>
  </si>
  <si>
    <t>pago cheque santander sarcet 200312</t>
  </si>
  <si>
    <t>pago cheque santander sarcet 200313</t>
  </si>
  <si>
    <t>apòrte a caja cheque santander sarcet 200194</t>
  </si>
  <si>
    <t>pago cheque santander sarcet 127071</t>
  </si>
  <si>
    <t>pago cheque santander sarcet 127072</t>
  </si>
  <si>
    <t>cerrajeria la boya(1938)</t>
  </si>
  <si>
    <t>salus(735490)</t>
  </si>
  <si>
    <t>farmacia(519113)</t>
  </si>
  <si>
    <t>apòrte a caja cheque santander sarcet 200201</t>
  </si>
  <si>
    <t>apòrte a caja cheque santander sarcet 200202</t>
  </si>
  <si>
    <t>apòrte a caja cheque santander sarcet 200203</t>
  </si>
  <si>
    <t>apòrte a caja cheque santander sarcet 200204</t>
  </si>
  <si>
    <t>apòrte a caja cheque santander sarcet 200205</t>
  </si>
  <si>
    <t>apòrte a caja cheque santander sarcet 200122</t>
  </si>
  <si>
    <t>apòrte a caja cheque santander sarcet 200123</t>
  </si>
  <si>
    <t>apòrte a caja cheque santander sarcet 200124</t>
  </si>
  <si>
    <t>apòrte a caja cheque santander sarcet 200125</t>
  </si>
  <si>
    <t>aluminios del uruguay(817482)saldo factura</t>
  </si>
  <si>
    <t>pago cheque santander sarcet 785179</t>
  </si>
  <si>
    <t>pago cheque santander sarcet 785180</t>
  </si>
  <si>
    <t>pago cheque santander sarcet 785177</t>
  </si>
  <si>
    <t>pago cheque santander sarcet 785178</t>
  </si>
  <si>
    <t>pago cheque santander sarcet 785181</t>
  </si>
  <si>
    <t>dgi pilar caliz</t>
  </si>
  <si>
    <t>el aguatero(1147)</t>
  </si>
  <si>
    <t>sienra(160983)</t>
  </si>
  <si>
    <t>alquimania(1339)</t>
  </si>
  <si>
    <t>aporte a caja cheques varios santander sarcet 75000 tc 40.01</t>
  </si>
  <si>
    <t>aporte a caja de caja andres 12000 tc 40,01</t>
  </si>
  <si>
    <t>pago bps varios</t>
  </si>
  <si>
    <t>alquimania(1370)</t>
  </si>
  <si>
    <t>prolimipio(124557)</t>
  </si>
  <si>
    <t>farmacia(12363)</t>
  </si>
  <si>
    <t>de punta(415968)</t>
  </si>
  <si>
    <t>alquimania(1376)</t>
  </si>
  <si>
    <t>gomeria movil(17) factura leonardo sin rut</t>
  </si>
  <si>
    <t>peajes willian</t>
  </si>
  <si>
    <t>devoto(2940218)</t>
  </si>
  <si>
    <t>el dorado(9460907)</t>
  </si>
  <si>
    <t>drogueria paysandu(735604)</t>
  </si>
  <si>
    <t>la tortue(31184)</t>
  </si>
  <si>
    <t>antel geminar(9806958)</t>
  </si>
  <si>
    <t>ose la fortuna(8168781)</t>
  </si>
  <si>
    <t>maxima seguridad(64805)</t>
  </si>
  <si>
    <t>maxima seguridad(64833)</t>
  </si>
  <si>
    <t>maxima seguridad(64806)</t>
  </si>
  <si>
    <t>maxima seguridad(65029)</t>
  </si>
  <si>
    <t>maxima seguridad(174170)</t>
  </si>
  <si>
    <t>sienra(161257)</t>
  </si>
  <si>
    <t>el aguatero(1166)</t>
  </si>
  <si>
    <t>lifting(2567)</t>
  </si>
  <si>
    <t>factura express(108849)</t>
  </si>
  <si>
    <t>ose stand by(5812696)</t>
  </si>
  <si>
    <t>ute geminar(16072025)</t>
  </si>
  <si>
    <t>veterinaria sienra(100378)</t>
  </si>
  <si>
    <t>sisnet sarcet(115506)</t>
  </si>
  <si>
    <t>pago camionero golden Luciano Alvarez</t>
  </si>
  <si>
    <t>devoto(6874021)</t>
  </si>
  <si>
    <t>pago camionero golden Santiago</t>
  </si>
  <si>
    <t>tienda inlgesa(4167144)</t>
  </si>
  <si>
    <t>jardinero Oficina y Golden</t>
  </si>
  <si>
    <t>prolimpio(124647)</t>
  </si>
  <si>
    <t>ww servicios(118)</t>
  </si>
  <si>
    <t>la tortue(31204)</t>
  </si>
  <si>
    <t>aporte a caja por reintegro sunca</t>
  </si>
  <si>
    <t>aluminios del uruguay(822962)</t>
  </si>
  <si>
    <t>Emilio Gonzalez(131)</t>
  </si>
  <si>
    <t>prolimpio(124700)</t>
  </si>
  <si>
    <t>la tortue(31211)</t>
  </si>
  <si>
    <t>drogueria paysandu(737732)</t>
  </si>
  <si>
    <t>sienra(161631)</t>
  </si>
  <si>
    <t>ferremundo(7266)</t>
  </si>
  <si>
    <t>cardiomovil(57133)</t>
  </si>
  <si>
    <t>el aguatero(1192)</t>
  </si>
  <si>
    <t>la tortue(31222)</t>
  </si>
  <si>
    <t>de punta - (422763)</t>
  </si>
  <si>
    <t>almuerzo willian(el secreto)</t>
  </si>
  <si>
    <t>la tortue(31225)</t>
  </si>
  <si>
    <t>sticky(3964)</t>
  </si>
  <si>
    <t>alquimania</t>
  </si>
  <si>
    <t>antel raelut</t>
  </si>
  <si>
    <t>antel oficina</t>
  </si>
  <si>
    <t>ose ofi ventas geminar</t>
  </si>
  <si>
    <t>ute beverly hills</t>
  </si>
  <si>
    <t>ute stand by</t>
  </si>
  <si>
    <t>ose raelut</t>
  </si>
  <si>
    <t>punta tracking</t>
  </si>
  <si>
    <t>ose diamond</t>
  </si>
  <si>
    <t>dandrea(43699)</t>
  </si>
  <si>
    <t>almuerzo willian</t>
  </si>
  <si>
    <t>one ltda(18278)</t>
  </si>
  <si>
    <t>one ltda(18457)</t>
  </si>
  <si>
    <t>devoto(2938764)</t>
  </si>
  <si>
    <t>barraca maldonado agicor</t>
  </si>
  <si>
    <t>pixel agicor</t>
  </si>
  <si>
    <t>kroser geminar</t>
  </si>
  <si>
    <t>jardiner</t>
  </si>
  <si>
    <t>farmacia(519169)</t>
  </si>
  <si>
    <t>de punta(426224)</t>
  </si>
  <si>
    <t>el aguatero(1260)</t>
  </si>
  <si>
    <t>papeleria sienra(161959)</t>
  </si>
  <si>
    <t>de punta(426637)</t>
  </si>
  <si>
    <t>telepeaje</t>
  </si>
  <si>
    <t>applus camiones</t>
  </si>
  <si>
    <t>devoto(2936655)</t>
  </si>
  <si>
    <t>bps geminar</t>
  </si>
  <si>
    <t>gsoft durtex</t>
  </si>
  <si>
    <t>guillermo canen(4452)</t>
  </si>
  <si>
    <t>cardiomovil(57479)</t>
  </si>
  <si>
    <t>cardiomovil(57414)</t>
  </si>
  <si>
    <t>cardiomovil(57453)</t>
  </si>
  <si>
    <t>caridiomovil(57155)</t>
  </si>
  <si>
    <t>de punta(427742)</t>
  </si>
  <si>
    <t>de punta(427851)</t>
  </si>
  <si>
    <t>casa naranja(154807)</t>
  </si>
  <si>
    <t>ministerio de trabajo(023545)</t>
  </si>
  <si>
    <t>de punta(428318)</t>
  </si>
  <si>
    <t>bps dokidan</t>
  </si>
  <si>
    <t>dgi manzitec</t>
  </si>
  <si>
    <t>maxima seguridad</t>
  </si>
  <si>
    <t xml:space="preserve">hosting montevideo </t>
  </si>
  <si>
    <t>antel of vtas geminar</t>
  </si>
  <si>
    <t>de punta(428643)</t>
  </si>
  <si>
    <t>ancap(2036080)</t>
  </si>
  <si>
    <t>nectar(4455)</t>
  </si>
  <si>
    <t>moldes ruibal(8339)</t>
  </si>
  <si>
    <t>aporte a caja cheque santader 382603</t>
  </si>
  <si>
    <t>aporte a caja cheque santader 382604</t>
  </si>
  <si>
    <t>pago cheque santander 827291</t>
  </si>
  <si>
    <t>pago cheque santander 827292</t>
  </si>
  <si>
    <t>la tortue(31254)</t>
  </si>
  <si>
    <t>de punta(428943)</t>
  </si>
  <si>
    <t>prolimpio(124889)</t>
  </si>
  <si>
    <t>nevepin geminar</t>
  </si>
  <si>
    <t>devoto(2936714)</t>
  </si>
  <si>
    <t>pixel (54578/9)</t>
  </si>
  <si>
    <t>la casa del tornillo sarcet</t>
  </si>
  <si>
    <t>luissi agicor</t>
  </si>
  <si>
    <t>acher geminar</t>
  </si>
  <si>
    <t>asegulab geminar</t>
  </si>
  <si>
    <t>aporte a caja reintegro sunca</t>
  </si>
  <si>
    <t>pronet(56793)</t>
  </si>
  <si>
    <t>sienra(162295)</t>
  </si>
  <si>
    <t>el aguatero(1287)</t>
  </si>
  <si>
    <t>domum(146)</t>
  </si>
  <si>
    <t>a todo color(114280)</t>
  </si>
  <si>
    <t>gomeria el rey(18797)</t>
  </si>
  <si>
    <t>lintax sarcet(136982)</t>
  </si>
  <si>
    <t>lintax geminar(136983)</t>
  </si>
  <si>
    <t>terran sarcet(3396)</t>
  </si>
  <si>
    <t>de punta(432087)</t>
  </si>
  <si>
    <t>aporte a caja cheque sarcet itau302952</t>
  </si>
  <si>
    <t>hosting montevideo(18948)</t>
  </si>
  <si>
    <t>aporte a caja pesos</t>
  </si>
  <si>
    <t>aporte a caja de caja dólares 2906 tc 39.85</t>
  </si>
  <si>
    <t>dgi raelut</t>
  </si>
  <si>
    <t>dgi durtex</t>
  </si>
  <si>
    <t>dgi damertur</t>
  </si>
  <si>
    <t>antel la fortuna</t>
  </si>
  <si>
    <t>ose geminar</t>
  </si>
  <si>
    <t>ose bhills</t>
  </si>
  <si>
    <t>dgi agicor</t>
  </si>
  <si>
    <t>19 pesos andres</t>
  </si>
  <si>
    <t>emilio gonzalez(181) recibos geminar</t>
  </si>
  <si>
    <t>gomeria movil(25)</t>
  </si>
  <si>
    <t xml:space="preserve"> </t>
  </si>
  <si>
    <t>de punta(0432867)</t>
  </si>
  <si>
    <t>one ltda(18627)</t>
  </si>
  <si>
    <t>farmacia(519310)</t>
  </si>
  <si>
    <t>de punta(0434010)</t>
  </si>
  <si>
    <t>salus(751097)</t>
  </si>
  <si>
    <t>tornilleria del plata(68301)</t>
  </si>
  <si>
    <t>la tortue(743397)</t>
  </si>
  <si>
    <t xml:space="preserve">aporte a caja </t>
  </si>
  <si>
    <t>terran geminar</t>
  </si>
  <si>
    <t>alcafe geminar</t>
  </si>
  <si>
    <t>curpae geminar</t>
  </si>
  <si>
    <t>la casa del tornill geminar</t>
  </si>
  <si>
    <t>sw service(34)</t>
  </si>
  <si>
    <t>kroser geminar(199)</t>
  </si>
  <si>
    <t>kroser geminar(200)</t>
  </si>
  <si>
    <t>pixel geminar(55225)</t>
  </si>
  <si>
    <t>polygom geminar(5646)</t>
  </si>
  <si>
    <t>barraca maldonado geminar(22012)</t>
  </si>
  <si>
    <t>asegulab geminar(3337)</t>
  </si>
  <si>
    <t>asegulab raelut</t>
  </si>
  <si>
    <t>a todo color raelut</t>
  </si>
  <si>
    <t>barraca maldonado raelut</t>
  </si>
  <si>
    <t>kroser raelut</t>
  </si>
  <si>
    <t>lintax raelut</t>
  </si>
  <si>
    <t>maccio raelut</t>
  </si>
  <si>
    <t>paenfe raelut</t>
  </si>
  <si>
    <t>pixel raelut</t>
  </si>
  <si>
    <t>sunca raelut</t>
  </si>
  <si>
    <t>aluminios del uruguay</t>
  </si>
  <si>
    <t>aporte a caja cheque sarcet santander 604055</t>
  </si>
  <si>
    <t>pago cheque sarcet santander 3268</t>
  </si>
  <si>
    <t>de punta(437465)</t>
  </si>
  <si>
    <t>de punta(437543)</t>
  </si>
  <si>
    <t>de punta(438033)</t>
  </si>
  <si>
    <t>el aguatero(1333)</t>
  </si>
  <si>
    <t>sienra(100424)</t>
  </si>
  <si>
    <t>farmacia(519341)</t>
  </si>
  <si>
    <t>devoto(2940633)</t>
  </si>
  <si>
    <t>prolimpio(125146)</t>
  </si>
  <si>
    <t>sienra(169231)</t>
  </si>
  <si>
    <t>de punta(440027)</t>
  </si>
  <si>
    <t>gomeria movil(38)</t>
  </si>
  <si>
    <t>aporte a caja cheque sarcet santander 382645</t>
  </si>
  <si>
    <t>aporte a caja cheque sarcet santander 382646</t>
  </si>
  <si>
    <t>aporte a caja cheque sarcet santander 382647</t>
  </si>
  <si>
    <t>aporte a caja cheque sarcet santander 382648</t>
  </si>
  <si>
    <t>aporte a caja cheque sarcet santander 382649</t>
  </si>
  <si>
    <t>aporte a caja cheque sarcet santander 382650</t>
  </si>
  <si>
    <t>aporte a caja cheque sarcet santander 604094</t>
  </si>
  <si>
    <t>pago cheque sarcet santander 436372</t>
  </si>
  <si>
    <t>pago cheque sarcet santander 964986</t>
  </si>
  <si>
    <t>pago cheque sarcet santander 056704</t>
  </si>
  <si>
    <t>pago cheque sarcet santander 056705</t>
  </si>
  <si>
    <t>pago cheque sarcet santander 200317</t>
  </si>
  <si>
    <t>farmacia ibiza(12581)</t>
  </si>
  <si>
    <t>amsa(819597)</t>
  </si>
  <si>
    <t>CI willian</t>
  </si>
  <si>
    <t>canen uniformes</t>
  </si>
  <si>
    <t>juan construye(98717)</t>
  </si>
  <si>
    <t>alcafe (todas las empras)</t>
  </si>
  <si>
    <t>afilador disco</t>
  </si>
  <si>
    <t>rosano(516457)</t>
  </si>
  <si>
    <t>rosano(516461)</t>
  </si>
  <si>
    <t>dgi geminar</t>
  </si>
  <si>
    <t>antel sarcet(75820)</t>
  </si>
  <si>
    <t>antel raelut(76161)</t>
  </si>
  <si>
    <t>antel durtex)61320)</t>
  </si>
  <si>
    <t>ute bar</t>
  </si>
  <si>
    <t>dandrea(44714)</t>
  </si>
  <si>
    <t>el aguatero(1348)</t>
  </si>
  <si>
    <t>de punta(443303)</t>
  </si>
  <si>
    <t>sienra(100440)</t>
  </si>
  <si>
    <t>sanchez y sanchez(5416507)</t>
  </si>
  <si>
    <t>tornilleria del plata(69132)</t>
  </si>
  <si>
    <t>carteleria total(22129)</t>
  </si>
  <si>
    <t>farmacia ibiza(12623)</t>
  </si>
  <si>
    <t>rosano(77660)</t>
  </si>
  <si>
    <t>rosano(516512)</t>
  </si>
  <si>
    <t>rosano(516513)</t>
  </si>
  <si>
    <t xml:space="preserve"> salus(759594)</t>
  </si>
  <si>
    <t>gomeria movil(47)</t>
  </si>
  <si>
    <t>el aguatero(1401)</t>
  </si>
  <si>
    <t>la tortue(31363)</t>
  </si>
  <si>
    <t>devoto(2970054)</t>
  </si>
  <si>
    <t>mundo control(1579)</t>
  </si>
  <si>
    <t>farmacia(519368)</t>
  </si>
  <si>
    <t>prolimpio(130020)</t>
  </si>
  <si>
    <t>afilado de discos</t>
  </si>
  <si>
    <t>sanchez y sanchez(516523)</t>
  </si>
  <si>
    <t>farmacia(519372)</t>
  </si>
  <si>
    <t>floreria(10624)</t>
  </si>
  <si>
    <t>guichon(43155)</t>
  </si>
  <si>
    <t>one ltda(18838)</t>
  </si>
  <si>
    <t>electromaldonado(63056)</t>
  </si>
  <si>
    <t>devoto(2970090)</t>
  </si>
  <si>
    <t>a todo color</t>
  </si>
  <si>
    <t>juan construye</t>
  </si>
  <si>
    <t>electromaldonado</t>
  </si>
  <si>
    <t>luissi</t>
  </si>
  <si>
    <t>la casa del tornillo</t>
  </si>
  <si>
    <t>lintax</t>
  </si>
  <si>
    <t>pintumax</t>
  </si>
  <si>
    <t xml:space="preserve">terran </t>
  </si>
  <si>
    <t>sultanar(429655)</t>
  </si>
  <si>
    <t>sienra(163640)</t>
  </si>
  <si>
    <t>APORTE A CAJA POR CHEQUE DE GEMINAR SANTANDER N 691026</t>
  </si>
  <si>
    <t>APORTE A CAJA POR CHEQUE DE GEMINAR SANTANDER N 691027</t>
  </si>
  <si>
    <t>APORTE A CAJA POR CHEQUE DE GEMINAR SANTANDER N 691028</t>
  </si>
  <si>
    <t>APORTE A CAJA POR CHEQUE DE GEMINAR SANTANDER N 691029</t>
  </si>
  <si>
    <t>APORTE A CAJA POR CHEQUE DE GEMINAR SANTANDER N 691030</t>
  </si>
  <si>
    <t>APORTE A CAJA POR CHEQUE DE GEMINAR SANTANDER N 691031</t>
  </si>
  <si>
    <t>PAGO CHEQUE DE SANTADNER  SARCET N 200201</t>
  </si>
  <si>
    <t>PAGO CHEQUE DE SANTADNER  SARCET N 200202</t>
  </si>
  <si>
    <t>PAGO CHEQEU DE SANTADNER N SARCET N 200122</t>
  </si>
  <si>
    <t>PAGO CHEQEU DE SANTADNER N SARCET N 200123</t>
  </si>
  <si>
    <t>PAGO CHEQEU DE SANTADNER N SARCET N 200124</t>
  </si>
  <si>
    <t>PAGO CHEQEU DE SANTADNER N SARCET N 200125</t>
  </si>
  <si>
    <t xml:space="preserve">RETIRO DE DIRECTORIO </t>
  </si>
  <si>
    <t>bse geminar(5142229)</t>
  </si>
  <si>
    <t>luissi(17384)</t>
  </si>
  <si>
    <t>de punta(449857)</t>
  </si>
  <si>
    <t>el aguatero(1412)</t>
  </si>
  <si>
    <t>sienra(100465)</t>
  </si>
  <si>
    <t>drogueria(762467)</t>
  </si>
  <si>
    <t>farmacia(519392)</t>
  </si>
  <si>
    <t>de punta(450459)</t>
  </si>
  <si>
    <t>dandrea(38174)</t>
  </si>
  <si>
    <t>reparacion heladera</t>
  </si>
  <si>
    <t>cud beverly hills</t>
  </si>
  <si>
    <t>de punta(451697)</t>
  </si>
  <si>
    <t>de punta(452364)</t>
  </si>
  <si>
    <t>lemon(34547)</t>
  </si>
  <si>
    <t>el dorado(9321175)</t>
  </si>
  <si>
    <t>casa naranja(165831)</t>
  </si>
  <si>
    <t>de punta(452769)</t>
  </si>
  <si>
    <t>rosano(78433)</t>
  </si>
  <si>
    <t>sanchez y sanchez(516652)</t>
  </si>
  <si>
    <t>asistencial willian</t>
  </si>
  <si>
    <t>devoto(2984034)</t>
  </si>
  <si>
    <t>el aguatero(1475)</t>
  </si>
  <si>
    <t>sienra(164133)</t>
  </si>
  <si>
    <t>farmacia(519616)</t>
  </si>
  <si>
    <t>de punta(455774)</t>
  </si>
  <si>
    <t>devoto(2984069)</t>
  </si>
  <si>
    <t>farmacia(12732)</t>
  </si>
  <si>
    <t>alquimania(2361)</t>
  </si>
  <si>
    <t>guichon(21266)</t>
  </si>
  <si>
    <t>aporte a caja chequesantander 781626</t>
  </si>
  <si>
    <t>aporte a caja chequesantander 781627</t>
  </si>
  <si>
    <t>aporte a caja chequesantander 781628</t>
  </si>
  <si>
    <t>aporte a caja chequesantander 781629</t>
  </si>
  <si>
    <t>aporte a caja chequesantander 781630</t>
  </si>
  <si>
    <t>aporte a caja chequesantander 781631</t>
  </si>
  <si>
    <t>aporte a caja de caja dolares 42507 tc 39.40</t>
  </si>
  <si>
    <t>bps sarcet</t>
  </si>
  <si>
    <t>bps agicor</t>
  </si>
  <si>
    <t>dgi sarcet</t>
  </si>
  <si>
    <t>electromaldonado(63727)</t>
  </si>
  <si>
    <t>dac(6654283)</t>
  </si>
  <si>
    <t>prolimpio(128047)</t>
  </si>
  <si>
    <t>salus(770822)</t>
  </si>
  <si>
    <t>alquimania(2399)</t>
  </si>
  <si>
    <t>one ltda(25095)</t>
  </si>
  <si>
    <t>sienra(164505)</t>
  </si>
  <si>
    <t>fletes y jardines angeles (ancap 071)</t>
  </si>
  <si>
    <t>el aguatero(1512)</t>
  </si>
  <si>
    <t>mendoza(0002) U$S 150 tc 41</t>
  </si>
  <si>
    <t>la tortue(30632)</t>
  </si>
  <si>
    <t>la tortue(31458)</t>
  </si>
  <si>
    <t>farmacia(12780)</t>
  </si>
  <si>
    <t>barraca uno(419133)</t>
  </si>
  <si>
    <t>de punta(462137)</t>
  </si>
  <si>
    <t>farmacia(519638)</t>
  </si>
  <si>
    <t>el aguatero(1526)</t>
  </si>
  <si>
    <t>legacy(1206224)</t>
  </si>
  <si>
    <t>alquimania(2536)</t>
  </si>
  <si>
    <t>prolimpio(128153)</t>
  </si>
  <si>
    <t>tienda inglesa(4580145)</t>
  </si>
  <si>
    <t>placas seña</t>
  </si>
  <si>
    <t>grandes tienda montevideo(2006102)</t>
  </si>
  <si>
    <t>papeleria sienra(164900)</t>
  </si>
  <si>
    <t>alfa grabados</t>
  </si>
  <si>
    <t>transporte al este(24102)</t>
  </si>
  <si>
    <t>ose raelut(8489559)</t>
  </si>
  <si>
    <t>tiendas montevideo(2006109)</t>
  </si>
  <si>
    <t>barraca uno(530279)</t>
  </si>
  <si>
    <t>aqua fresca(16984/85/86/87)</t>
  </si>
  <si>
    <t>Randy gomeria</t>
  </si>
  <si>
    <t>raelut bps timbre</t>
  </si>
  <si>
    <t>aporte a caja cheque itau geminar 614226 169625 tc 39.05</t>
  </si>
  <si>
    <t>Salus(778030)</t>
  </si>
  <si>
    <t>paprika(2712450)</t>
  </si>
  <si>
    <t>de punta(466518)</t>
  </si>
  <si>
    <t>de punta(467478)</t>
  </si>
  <si>
    <t>barometrica barrios(165)</t>
  </si>
  <si>
    <t>sherwin williams</t>
  </si>
  <si>
    <t>cover company(218150)</t>
  </si>
  <si>
    <t>Tornero hormigonera Beverly</t>
  </si>
  <si>
    <t>sanchez y sanchez(634121)</t>
  </si>
  <si>
    <t>curpae(11370)</t>
  </si>
  <si>
    <t>sueldo Yasser Fernandez</t>
  </si>
  <si>
    <t>saldo pixel</t>
  </si>
  <si>
    <t>BSE(recupero Sarcet cuota 1)</t>
  </si>
  <si>
    <t>prolimpio(128292)</t>
  </si>
  <si>
    <t>disa(1240181)</t>
  </si>
  <si>
    <t>papeleria sienra(165388)</t>
  </si>
  <si>
    <t>sanchez y sanchez(634148)</t>
  </si>
  <si>
    <t>paprika(2713017)</t>
  </si>
  <si>
    <t>la tortue(32703)</t>
  </si>
  <si>
    <t>terran raelut</t>
  </si>
  <si>
    <t>domum raelut</t>
  </si>
  <si>
    <t>one ltda(25288)</t>
  </si>
  <si>
    <t>cerrajeria(2391)</t>
  </si>
  <si>
    <t>el aguatero(1660)</t>
  </si>
  <si>
    <t>devoto(2939167)</t>
  </si>
  <si>
    <t>tienda inglesa(4626933)</t>
  </si>
  <si>
    <t>farmacia(519672)</t>
  </si>
  <si>
    <t>devoto(2930613)</t>
  </si>
  <si>
    <t>a todo color agicor</t>
  </si>
  <si>
    <t>la casa del tornillo agicor</t>
  </si>
  <si>
    <t>peaje</t>
  </si>
  <si>
    <t>se verde(40564)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</si>
</sst>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1" x14ac:knownFonts="1">
    <font>
      <sz val="10"/>
      <name val="Arial"/>
    </font>
    <font>
      <b/>
      <sz val="10"/>
      <name val="Comic Sans MS"/>
      <family val="4"/>
    </font>
    <font>
      <b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40" fontId="2" fillId="5" borderId="1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14" fontId="2" fillId="5" borderId="3" xfId="0" applyNumberFormat="1" applyFont="1" applyFill="1" applyBorder="1" applyAlignment="1">
      <alignment horizontal="center"/>
    </xf>
    <xf numFmtId="40" fontId="2" fillId="2" borderId="5" xfId="0" applyNumberFormat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0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/>
    <xf numFmtId="0" fontId="2" fillId="5" borderId="1" xfId="0" applyFont="1" applyFill="1" applyBorder="1" applyAlignment="1"/>
    <xf numFmtId="164" fontId="6" fillId="3" borderId="1" xfId="0" applyNumberFormat="1" applyFont="1" applyFill="1" applyBorder="1" applyAlignment="1">
      <alignment horizontal="center"/>
    </xf>
    <xf numFmtId="164" fontId="5" fillId="3" borderId="7" xfId="0" applyNumberFormat="1" applyFont="1" applyFill="1" applyBorder="1" applyAlignment="1">
      <alignment horizontal="center"/>
    </xf>
    <xf numFmtId="164" fontId="6" fillId="3" borderId="6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7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0" borderId="1" xfId="0" applyFont="1" applyBorder="1"/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/>
    <xf numFmtId="14" fontId="10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0" fillId="4" borderId="1" xfId="0" applyFont="1" applyFill="1" applyBorder="1"/>
    <xf numFmtId="0" fontId="9" fillId="4" borderId="1" xfId="0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1" fontId="6" fillId="3" borderId="8" xfId="0" applyNumberFormat="1" applyFont="1" applyFill="1" applyBorder="1" applyAlignment="1">
      <alignment horizontal="center"/>
    </xf>
    <xf numFmtId="1" fontId="4" fillId="3" borderId="8" xfId="0" applyNumberFormat="1" applyFont="1" applyFill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10" fillId="3" borderId="1" xfId="0" applyFont="1" applyFill="1" applyBorder="1"/>
    <xf numFmtId="0" fontId="2" fillId="3" borderId="1" xfId="0" applyFont="1" applyFill="1" applyBorder="1"/>
    <xf numFmtId="0" fontId="15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7" fillId="3" borderId="8" xfId="0" applyNumberFormat="1" applyFont="1" applyFill="1" applyBorder="1" applyAlignment="1">
      <alignment horizontal="center"/>
    </xf>
    <xf numFmtId="0" fontId="8" fillId="0" borderId="0" xfId="0" applyFont="1"/>
    <xf numFmtId="0" fontId="7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0" fillId="0" borderId="0" xfId="0" applyFont="1"/>
    <xf numFmtId="1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0" fillId="3" borderId="0" xfId="0" applyNumberFormat="1" applyFill="1"/>
    <xf numFmtId="0" fontId="4" fillId="3" borderId="10" xfId="0" applyFont="1" applyFill="1" applyBorder="1" applyAlignment="1">
      <alignment horizontal="center"/>
    </xf>
    <xf numFmtId="1" fontId="6" fillId="3" borderId="7" xfId="0" applyNumberFormat="1" applyFont="1" applyFill="1" applyBorder="1" applyAlignment="1">
      <alignment horizontal="center"/>
    </xf>
    <xf numFmtId="1" fontId="4" fillId="3" borderId="7" xfId="0" applyNumberFormat="1" applyFont="1" applyFill="1" applyBorder="1" applyAlignment="1">
      <alignment horizontal="center"/>
    </xf>
    <xf numFmtId="0" fontId="15" fillId="3" borderId="1" xfId="0" applyFont="1" applyFill="1" applyBorder="1"/>
    <xf numFmtId="0" fontId="19" fillId="3" borderId="1" xfId="0" applyFont="1" applyFill="1" applyBorder="1" applyAlignment="1">
      <alignment horizontal="center"/>
    </xf>
    <xf numFmtId="1" fontId="0" fillId="0" borderId="0" xfId="0" applyNumberFormat="1"/>
    <xf numFmtId="16" fontId="7" fillId="3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0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/>
    <xf numFmtId="14" fontId="3" fillId="2" borderId="1" xfId="0" applyNumberFormat="1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/>
    <xf numFmtId="164" fontId="12" fillId="3" borderId="6" xfId="0" applyNumberFormat="1" applyFont="1" applyFill="1" applyBorder="1" applyAlignment="1">
      <alignment horizontal="center"/>
    </xf>
    <xf numFmtId="1" fontId="20" fillId="3" borderId="8" xfId="0" applyNumberFormat="1" applyFont="1" applyFill="1" applyBorder="1" applyAlignment="1">
      <alignment horizontal="center"/>
    </xf>
    <xf numFmtId="1" fontId="8" fillId="3" borderId="8" xfId="0" applyNumberFormat="1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wrapText="1"/>
    </xf>
    <xf numFmtId="164" fontId="6" fillId="3" borderId="1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164" fontId="14" fillId="3" borderId="10" xfId="0" applyNumberFormat="1" applyFont="1" applyFill="1" applyBorder="1" applyAlignment="1">
      <alignment horizontal="center"/>
    </xf>
    <xf numFmtId="164" fontId="14" fillId="3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15"/>
  <sheetViews>
    <sheetView topLeftCell="A13" workbookViewId="0">
      <selection activeCell="B50" sqref="B50"/>
    </sheetView>
  </sheetViews>
  <sheetFormatPr baseColWidth="10" defaultRowHeight="12.75" x14ac:dyDescent="0.2"/>
  <cols>
    <col min="1" max="1" width="13.140625" customWidth="1"/>
    <col min="2" max="2" width="71.7109375" customWidth="1"/>
    <col min="3" max="3" width="15.42578125" customWidth="1"/>
    <col min="4" max="4" width="14.5703125" customWidth="1"/>
    <col min="5" max="5" width="16.28515625" customWidth="1"/>
    <col min="6" max="6" width="14.5703125" customWidth="1"/>
    <col min="9" max="9" width="54" customWidth="1"/>
  </cols>
  <sheetData>
    <row r="1" spans="1:13" ht="16.5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x14ac:dyDescent="0.2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5</v>
      </c>
      <c r="M2" s="14" t="s">
        <v>0</v>
      </c>
    </row>
    <row r="3" spans="1:13" ht="15" x14ac:dyDescent="0.25">
      <c r="A3" s="16">
        <v>45670</v>
      </c>
      <c r="B3" s="17" t="s">
        <v>30</v>
      </c>
      <c r="C3" s="20"/>
      <c r="D3" s="19"/>
      <c r="E3" s="20">
        <v>1866</v>
      </c>
      <c r="F3" s="16"/>
      <c r="H3" s="16">
        <v>45670</v>
      </c>
      <c r="I3" s="17" t="s">
        <v>30</v>
      </c>
      <c r="J3" s="18"/>
      <c r="K3" s="19"/>
      <c r="L3" s="20">
        <v>5</v>
      </c>
      <c r="M3" s="16"/>
    </row>
    <row r="4" spans="1:13" ht="15" x14ac:dyDescent="0.25">
      <c r="A4" s="25">
        <v>45670</v>
      </c>
      <c r="B4" s="20" t="s">
        <v>6</v>
      </c>
      <c r="C4" s="20">
        <v>5000</v>
      </c>
      <c r="D4" s="20"/>
      <c r="E4" s="20">
        <f>E3+C4-D4</f>
        <v>6866</v>
      </c>
      <c r="F4" s="24"/>
      <c r="H4" s="23">
        <v>45678</v>
      </c>
      <c r="I4" s="29" t="s">
        <v>69</v>
      </c>
      <c r="J4" s="29">
        <v>10919</v>
      </c>
      <c r="K4" s="29"/>
      <c r="L4" s="20">
        <f>L3+J4-K4</f>
        <v>10924</v>
      </c>
      <c r="M4" s="26"/>
    </row>
    <row r="5" spans="1:13" ht="14.25" x14ac:dyDescent="0.2">
      <c r="A5" s="25">
        <v>45670</v>
      </c>
      <c r="B5" s="20" t="s">
        <v>31</v>
      </c>
      <c r="C5" s="20"/>
      <c r="D5" s="20">
        <v>443</v>
      </c>
      <c r="E5" s="20">
        <f t="shared" ref="E5:E34" si="0">E4+C5-D5</f>
        <v>6423</v>
      </c>
      <c r="F5" s="1"/>
      <c r="H5" s="23">
        <v>45678</v>
      </c>
      <c r="I5" s="29" t="s">
        <v>70</v>
      </c>
      <c r="J5" s="29">
        <v>10919</v>
      </c>
      <c r="K5" s="29"/>
      <c r="L5" s="20">
        <f t="shared" ref="L5:L50" si="1">L4+J5-K5</f>
        <v>21843</v>
      </c>
      <c r="M5" s="1"/>
    </row>
    <row r="6" spans="1:13" ht="14.25" x14ac:dyDescent="0.2">
      <c r="A6" s="25">
        <v>45670</v>
      </c>
      <c r="B6" s="20" t="s">
        <v>34</v>
      </c>
      <c r="C6" s="3"/>
      <c r="D6" s="20">
        <v>1372</v>
      </c>
      <c r="E6" s="20">
        <f t="shared" si="0"/>
        <v>5051</v>
      </c>
      <c r="F6" s="1"/>
      <c r="H6" s="23">
        <v>45678</v>
      </c>
      <c r="I6" s="29" t="s">
        <v>71</v>
      </c>
      <c r="J6" s="29">
        <v>11186</v>
      </c>
      <c r="K6" s="29"/>
      <c r="L6" s="20">
        <f t="shared" si="1"/>
        <v>33029</v>
      </c>
      <c r="M6" s="1"/>
    </row>
    <row r="7" spans="1:13" ht="14.25" x14ac:dyDescent="0.2">
      <c r="A7" s="25">
        <v>45670</v>
      </c>
      <c r="B7" s="20" t="s">
        <v>32</v>
      </c>
      <c r="C7" s="20"/>
      <c r="D7" s="20">
        <v>1000</v>
      </c>
      <c r="E7" s="20">
        <f t="shared" si="0"/>
        <v>4051</v>
      </c>
      <c r="F7" s="1"/>
      <c r="H7" s="23">
        <v>45678</v>
      </c>
      <c r="I7" s="29" t="s">
        <v>78</v>
      </c>
      <c r="J7" s="29">
        <v>11186</v>
      </c>
      <c r="K7" s="29"/>
      <c r="L7" s="20">
        <f t="shared" si="1"/>
        <v>44215</v>
      </c>
      <c r="M7" s="1"/>
    </row>
    <row r="8" spans="1:13" ht="14.25" x14ac:dyDescent="0.2">
      <c r="A8" s="25">
        <v>45670</v>
      </c>
      <c r="B8" s="20" t="s">
        <v>33</v>
      </c>
      <c r="C8" s="20"/>
      <c r="D8" s="20">
        <v>820</v>
      </c>
      <c r="E8" s="20">
        <f t="shared" si="0"/>
        <v>3231</v>
      </c>
      <c r="F8" s="1"/>
      <c r="H8" s="23">
        <v>45678</v>
      </c>
      <c r="I8" s="29" t="s">
        <v>79</v>
      </c>
      <c r="J8" s="29">
        <v>11449</v>
      </c>
      <c r="K8" s="29"/>
      <c r="L8" s="20">
        <f t="shared" si="1"/>
        <v>55664</v>
      </c>
      <c r="M8" s="1"/>
    </row>
    <row r="9" spans="1:13" ht="14.25" x14ac:dyDescent="0.2">
      <c r="A9" s="25">
        <v>45670</v>
      </c>
      <c r="B9" s="20" t="s">
        <v>36</v>
      </c>
      <c r="C9" s="20"/>
      <c r="D9" s="20">
        <v>264</v>
      </c>
      <c r="E9" s="20">
        <f t="shared" si="0"/>
        <v>2967</v>
      </c>
      <c r="F9" s="1"/>
      <c r="H9" s="23">
        <v>45678</v>
      </c>
      <c r="I9" s="29" t="s">
        <v>80</v>
      </c>
      <c r="J9" s="29">
        <v>11448</v>
      </c>
      <c r="K9" s="29"/>
      <c r="L9" s="20">
        <f t="shared" si="1"/>
        <v>67112</v>
      </c>
      <c r="M9" s="1"/>
    </row>
    <row r="10" spans="1:13" ht="14.25" x14ac:dyDescent="0.2">
      <c r="A10" s="25">
        <v>45671</v>
      </c>
      <c r="B10" s="20" t="s">
        <v>37</v>
      </c>
      <c r="C10" s="20"/>
      <c r="D10" s="20">
        <v>480</v>
      </c>
      <c r="E10" s="20">
        <f t="shared" si="0"/>
        <v>2487</v>
      </c>
      <c r="F10" s="1"/>
      <c r="H10" s="23">
        <v>45678</v>
      </c>
      <c r="I10" s="27" t="s">
        <v>72</v>
      </c>
      <c r="J10" s="29"/>
      <c r="K10" s="29">
        <v>9709</v>
      </c>
      <c r="L10" s="20">
        <f t="shared" si="1"/>
        <v>57403</v>
      </c>
      <c r="M10" s="1"/>
    </row>
    <row r="11" spans="1:13" ht="14.25" x14ac:dyDescent="0.2">
      <c r="A11" s="25">
        <v>45671</v>
      </c>
      <c r="B11" s="20" t="s">
        <v>38</v>
      </c>
      <c r="C11" s="20"/>
      <c r="D11" s="20">
        <v>1636</v>
      </c>
      <c r="E11" s="20">
        <f t="shared" si="0"/>
        <v>851</v>
      </c>
      <c r="F11" s="1"/>
      <c r="H11" s="23">
        <v>45678</v>
      </c>
      <c r="I11" s="27" t="s">
        <v>73</v>
      </c>
      <c r="J11" s="29"/>
      <c r="K11" s="29">
        <v>9709</v>
      </c>
      <c r="L11" s="20">
        <f t="shared" si="1"/>
        <v>47694</v>
      </c>
      <c r="M11" s="1"/>
    </row>
    <row r="12" spans="1:13" ht="14.25" x14ac:dyDescent="0.2">
      <c r="A12" s="25">
        <v>45671</v>
      </c>
      <c r="B12" s="20" t="s">
        <v>35</v>
      </c>
      <c r="C12" s="20"/>
      <c r="D12" s="20">
        <v>1016</v>
      </c>
      <c r="E12" s="20">
        <f t="shared" si="0"/>
        <v>-165</v>
      </c>
      <c r="F12" s="1"/>
      <c r="H12" s="23">
        <v>45678</v>
      </c>
      <c r="I12" s="27" t="s">
        <v>74</v>
      </c>
      <c r="J12" s="29"/>
      <c r="K12" s="29">
        <v>9941</v>
      </c>
      <c r="L12" s="20">
        <f t="shared" si="1"/>
        <v>37753</v>
      </c>
      <c r="M12" s="1"/>
    </row>
    <row r="13" spans="1:13" ht="14.25" x14ac:dyDescent="0.2">
      <c r="A13" s="25">
        <v>45671</v>
      </c>
      <c r="B13" s="20" t="s">
        <v>6</v>
      </c>
      <c r="C13" s="20">
        <v>20000</v>
      </c>
      <c r="D13" s="20"/>
      <c r="E13" s="20">
        <f t="shared" si="0"/>
        <v>19835</v>
      </c>
      <c r="F13" s="1"/>
      <c r="H13" s="23">
        <v>45678</v>
      </c>
      <c r="I13" s="27" t="s">
        <v>75</v>
      </c>
      <c r="J13" s="29"/>
      <c r="K13" s="29">
        <v>9941</v>
      </c>
      <c r="L13" s="20">
        <f t="shared" si="1"/>
        <v>27812</v>
      </c>
      <c r="M13" s="1"/>
    </row>
    <row r="14" spans="1:13" ht="14.25" x14ac:dyDescent="0.2">
      <c r="A14" s="25">
        <v>45671</v>
      </c>
      <c r="B14" s="20" t="s">
        <v>39</v>
      </c>
      <c r="C14" s="20"/>
      <c r="D14" s="20">
        <v>5500</v>
      </c>
      <c r="E14" s="20">
        <f t="shared" si="0"/>
        <v>14335</v>
      </c>
      <c r="F14" s="1"/>
      <c r="H14" s="23">
        <v>45678</v>
      </c>
      <c r="I14" s="27" t="s">
        <v>76</v>
      </c>
      <c r="J14" s="29"/>
      <c r="K14" s="29">
        <v>10173</v>
      </c>
      <c r="L14" s="20">
        <f t="shared" si="1"/>
        <v>17639</v>
      </c>
      <c r="M14" s="1"/>
    </row>
    <row r="15" spans="1:13" ht="14.25" x14ac:dyDescent="0.2">
      <c r="A15" s="25">
        <v>45672</v>
      </c>
      <c r="B15" s="20" t="s">
        <v>40</v>
      </c>
      <c r="C15" s="20"/>
      <c r="D15" s="20">
        <v>430</v>
      </c>
      <c r="E15" s="20">
        <f t="shared" si="0"/>
        <v>13905</v>
      </c>
      <c r="F15" s="1"/>
      <c r="H15" s="23">
        <v>45678</v>
      </c>
      <c r="I15" s="27" t="s">
        <v>77</v>
      </c>
      <c r="J15" s="29"/>
      <c r="K15" s="29">
        <v>10173</v>
      </c>
      <c r="L15" s="20">
        <f t="shared" si="1"/>
        <v>7466</v>
      </c>
      <c r="M15" s="1"/>
    </row>
    <row r="16" spans="1:13" ht="14.25" x14ac:dyDescent="0.2">
      <c r="A16" s="25">
        <v>45672</v>
      </c>
      <c r="B16" s="20" t="s">
        <v>41</v>
      </c>
      <c r="C16" s="20"/>
      <c r="D16" s="20">
        <v>2000</v>
      </c>
      <c r="E16" s="20">
        <f t="shared" si="0"/>
        <v>11905</v>
      </c>
      <c r="F16" s="1"/>
      <c r="H16" s="23">
        <v>45678</v>
      </c>
      <c r="I16" s="27" t="s">
        <v>8</v>
      </c>
      <c r="J16" s="29"/>
      <c r="K16" s="4">
        <v>7461</v>
      </c>
      <c r="L16" s="20">
        <f t="shared" si="1"/>
        <v>5</v>
      </c>
      <c r="M16" s="1"/>
    </row>
    <row r="17" spans="1:13" ht="14.25" x14ac:dyDescent="0.2">
      <c r="A17" s="25">
        <v>45672</v>
      </c>
      <c r="B17" s="20" t="s">
        <v>42</v>
      </c>
      <c r="C17" s="20"/>
      <c r="D17" s="20">
        <v>810</v>
      </c>
      <c r="E17" s="20">
        <f t="shared" si="0"/>
        <v>11095</v>
      </c>
      <c r="F17" s="1"/>
      <c r="H17" s="23">
        <v>45680</v>
      </c>
      <c r="I17" s="27" t="s">
        <v>111</v>
      </c>
      <c r="J17" s="29">
        <v>10970</v>
      </c>
      <c r="K17" s="4"/>
      <c r="L17" s="20">
        <f t="shared" si="1"/>
        <v>10975</v>
      </c>
      <c r="M17" s="1"/>
    </row>
    <row r="18" spans="1:13" ht="14.25" x14ac:dyDescent="0.2">
      <c r="A18" s="25">
        <v>45672</v>
      </c>
      <c r="B18" s="20" t="s">
        <v>43</v>
      </c>
      <c r="C18" s="20"/>
      <c r="D18" s="20">
        <v>1672</v>
      </c>
      <c r="E18" s="20">
        <f t="shared" si="0"/>
        <v>9423</v>
      </c>
      <c r="F18" s="1"/>
      <c r="H18" s="23">
        <v>45680</v>
      </c>
      <c r="I18" s="27" t="s">
        <v>110</v>
      </c>
      <c r="J18" s="29">
        <v>11430</v>
      </c>
      <c r="K18" s="4"/>
      <c r="L18" s="20">
        <f t="shared" si="1"/>
        <v>22405</v>
      </c>
      <c r="M18" s="1"/>
    </row>
    <row r="19" spans="1:13" ht="14.25" x14ac:dyDescent="0.2">
      <c r="A19" s="25">
        <v>45672</v>
      </c>
      <c r="B19" s="20" t="s">
        <v>44</v>
      </c>
      <c r="C19" s="20"/>
      <c r="D19" s="20">
        <v>162</v>
      </c>
      <c r="E19" s="20">
        <f t="shared" si="0"/>
        <v>9261</v>
      </c>
      <c r="F19" s="1"/>
      <c r="H19" s="23">
        <v>45680</v>
      </c>
      <c r="I19" s="27" t="s">
        <v>112</v>
      </c>
      <c r="J19" s="29">
        <v>11970</v>
      </c>
      <c r="K19" s="4"/>
      <c r="L19" s="20">
        <f t="shared" si="1"/>
        <v>34375</v>
      </c>
      <c r="M19" s="1"/>
    </row>
    <row r="20" spans="1:13" ht="14.25" x14ac:dyDescent="0.2">
      <c r="A20" s="25">
        <v>45672</v>
      </c>
      <c r="B20" s="20" t="s">
        <v>45</v>
      </c>
      <c r="C20" s="20"/>
      <c r="D20" s="20">
        <v>1520</v>
      </c>
      <c r="E20" s="20">
        <f t="shared" si="0"/>
        <v>7741</v>
      </c>
      <c r="F20" s="1"/>
      <c r="H20" s="23">
        <v>45680</v>
      </c>
      <c r="I20" s="27" t="s">
        <v>113</v>
      </c>
      <c r="J20" s="29">
        <v>12600</v>
      </c>
      <c r="K20" s="4"/>
      <c r="L20" s="20">
        <f t="shared" si="1"/>
        <v>46975</v>
      </c>
      <c r="M20" s="1"/>
    </row>
    <row r="21" spans="1:13" ht="14.25" x14ac:dyDescent="0.2">
      <c r="A21" s="25">
        <v>45673</v>
      </c>
      <c r="B21" s="20" t="s">
        <v>46</v>
      </c>
      <c r="C21" s="20"/>
      <c r="D21" s="20">
        <v>4645</v>
      </c>
      <c r="E21" s="20">
        <f t="shared" si="0"/>
        <v>3096</v>
      </c>
      <c r="F21" s="1"/>
      <c r="H21" s="23">
        <v>45680</v>
      </c>
      <c r="I21" s="27" t="s">
        <v>114</v>
      </c>
      <c r="J21" s="29">
        <v>13300</v>
      </c>
      <c r="K21" s="4"/>
      <c r="L21" s="20">
        <f t="shared" si="1"/>
        <v>60275</v>
      </c>
      <c r="M21" s="1"/>
    </row>
    <row r="22" spans="1:13" ht="14.25" x14ac:dyDescent="0.2">
      <c r="A22" s="25">
        <v>45673</v>
      </c>
      <c r="B22" s="20" t="s">
        <v>47</v>
      </c>
      <c r="C22" s="20"/>
      <c r="D22" s="20">
        <v>1974</v>
      </c>
      <c r="E22" s="20">
        <f t="shared" si="0"/>
        <v>1122</v>
      </c>
      <c r="F22" s="1"/>
      <c r="H22" s="23">
        <v>45680</v>
      </c>
      <c r="I22" s="27" t="s">
        <v>115</v>
      </c>
      <c r="J22" s="29">
        <v>13550</v>
      </c>
      <c r="K22" s="4"/>
      <c r="L22" s="20">
        <f t="shared" si="1"/>
        <v>73825</v>
      </c>
      <c r="M22" s="1"/>
    </row>
    <row r="23" spans="1:13" ht="14.25" x14ac:dyDescent="0.2">
      <c r="A23" s="25">
        <v>45672</v>
      </c>
      <c r="B23" s="20" t="s">
        <v>6</v>
      </c>
      <c r="C23" s="20">
        <v>19000</v>
      </c>
      <c r="D23" s="20"/>
      <c r="E23" s="20">
        <f t="shared" si="0"/>
        <v>20122</v>
      </c>
      <c r="F23" s="1"/>
      <c r="H23" s="23">
        <v>45680</v>
      </c>
      <c r="I23" s="27" t="s">
        <v>116</v>
      </c>
      <c r="J23" s="29">
        <v>13750</v>
      </c>
      <c r="K23" s="4"/>
      <c r="L23" s="20">
        <f t="shared" si="1"/>
        <v>87575</v>
      </c>
      <c r="M23" s="1"/>
    </row>
    <row r="24" spans="1:13" ht="14.25" x14ac:dyDescent="0.2">
      <c r="A24" s="25">
        <v>45674</v>
      </c>
      <c r="B24" s="20" t="s">
        <v>48</v>
      </c>
      <c r="C24" s="20"/>
      <c r="D24" s="20">
        <v>7183</v>
      </c>
      <c r="E24" s="20">
        <f t="shared" si="0"/>
        <v>12939</v>
      </c>
      <c r="F24" s="1"/>
      <c r="H24" s="23">
        <v>45680</v>
      </c>
      <c r="I24" s="27" t="s">
        <v>117</v>
      </c>
      <c r="J24" s="29">
        <v>14600</v>
      </c>
      <c r="K24" s="4"/>
      <c r="L24" s="20">
        <f t="shared" si="1"/>
        <v>102175</v>
      </c>
      <c r="M24" s="1"/>
    </row>
    <row r="25" spans="1:13" ht="14.25" x14ac:dyDescent="0.2">
      <c r="A25" s="25">
        <v>45674</v>
      </c>
      <c r="B25" s="20" t="s">
        <v>49</v>
      </c>
      <c r="C25" s="20"/>
      <c r="D25" s="20">
        <v>2380</v>
      </c>
      <c r="E25" s="20">
        <f t="shared" si="0"/>
        <v>10559</v>
      </c>
      <c r="F25" s="1"/>
      <c r="H25" s="23">
        <v>45680</v>
      </c>
      <c r="I25" s="27" t="s">
        <v>118</v>
      </c>
      <c r="J25" s="29">
        <v>14800</v>
      </c>
      <c r="K25" s="4"/>
      <c r="L25" s="20">
        <f t="shared" si="1"/>
        <v>116975</v>
      </c>
      <c r="M25" s="1"/>
    </row>
    <row r="26" spans="1:13" ht="14.25" x14ac:dyDescent="0.2">
      <c r="A26" s="25">
        <v>45674</v>
      </c>
      <c r="B26" s="20" t="s">
        <v>50</v>
      </c>
      <c r="C26" s="20"/>
      <c r="D26" s="20">
        <v>355</v>
      </c>
      <c r="E26" s="20">
        <f t="shared" si="0"/>
        <v>10204</v>
      </c>
      <c r="F26" s="2"/>
      <c r="H26" s="23">
        <v>45680</v>
      </c>
      <c r="I26" s="27" t="s">
        <v>119</v>
      </c>
      <c r="J26" s="29">
        <v>15400</v>
      </c>
      <c r="K26" s="4"/>
      <c r="L26" s="20">
        <f t="shared" si="1"/>
        <v>132375</v>
      </c>
      <c r="M26" s="1"/>
    </row>
    <row r="27" spans="1:13" ht="14.25" x14ac:dyDescent="0.2">
      <c r="A27" s="25">
        <v>45677</v>
      </c>
      <c r="B27" s="20" t="s">
        <v>51</v>
      </c>
      <c r="C27" s="20"/>
      <c r="D27" s="20">
        <v>156</v>
      </c>
      <c r="E27" s="20">
        <f t="shared" si="0"/>
        <v>10048</v>
      </c>
      <c r="F27" s="1"/>
      <c r="H27" s="23">
        <v>45680</v>
      </c>
      <c r="I27" s="27" t="s">
        <v>120</v>
      </c>
      <c r="J27" s="29"/>
      <c r="K27" s="4">
        <v>25000</v>
      </c>
      <c r="L27" s="20">
        <f t="shared" si="1"/>
        <v>107375</v>
      </c>
      <c r="M27" s="1"/>
    </row>
    <row r="28" spans="1:13" ht="14.25" x14ac:dyDescent="0.2">
      <c r="A28" s="25">
        <v>45677</v>
      </c>
      <c r="B28" s="20" t="s">
        <v>52</v>
      </c>
      <c r="C28" s="20"/>
      <c r="D28" s="20">
        <v>250</v>
      </c>
      <c r="E28" s="20">
        <f t="shared" si="0"/>
        <v>9798</v>
      </c>
      <c r="F28" s="1"/>
      <c r="H28" s="23">
        <v>45680</v>
      </c>
      <c r="I28" s="27" t="s">
        <v>121</v>
      </c>
      <c r="J28" s="29"/>
      <c r="K28" s="4">
        <v>25000</v>
      </c>
      <c r="L28" s="20">
        <f t="shared" si="1"/>
        <v>82375</v>
      </c>
      <c r="M28" s="1"/>
    </row>
    <row r="29" spans="1:13" ht="14.25" x14ac:dyDescent="0.2">
      <c r="A29" s="25">
        <v>45677</v>
      </c>
      <c r="B29" s="20" t="s">
        <v>53</v>
      </c>
      <c r="C29" s="20"/>
      <c r="D29" s="20">
        <v>275</v>
      </c>
      <c r="E29" s="20">
        <f t="shared" si="0"/>
        <v>9523</v>
      </c>
      <c r="F29" s="2"/>
      <c r="H29" s="23">
        <v>45680</v>
      </c>
      <c r="I29" s="27" t="s">
        <v>122</v>
      </c>
      <c r="J29" s="29"/>
      <c r="K29" s="4">
        <v>25000</v>
      </c>
      <c r="L29" s="20">
        <f t="shared" si="1"/>
        <v>57375</v>
      </c>
      <c r="M29" s="1"/>
    </row>
    <row r="30" spans="1:13" ht="14.25" x14ac:dyDescent="0.2">
      <c r="A30" s="25">
        <v>45677</v>
      </c>
      <c r="B30" s="20" t="s">
        <v>54</v>
      </c>
      <c r="C30" s="20"/>
      <c r="D30" s="20">
        <v>309</v>
      </c>
      <c r="E30" s="20">
        <f t="shared" si="0"/>
        <v>9214</v>
      </c>
      <c r="F30" s="1"/>
      <c r="H30" s="23">
        <v>45680</v>
      </c>
      <c r="I30" s="27" t="s">
        <v>123</v>
      </c>
      <c r="J30" s="29"/>
      <c r="K30" s="4">
        <v>25000</v>
      </c>
      <c r="L30" s="20">
        <f t="shared" si="1"/>
        <v>32375</v>
      </c>
      <c r="M30" s="1"/>
    </row>
    <row r="31" spans="1:13" ht="14.25" x14ac:dyDescent="0.2">
      <c r="A31" s="25">
        <v>45677</v>
      </c>
      <c r="B31" s="20" t="s">
        <v>55</v>
      </c>
      <c r="C31" s="20"/>
      <c r="D31" s="20">
        <v>2486</v>
      </c>
      <c r="E31" s="20">
        <f t="shared" si="0"/>
        <v>6728</v>
      </c>
      <c r="F31" s="1"/>
      <c r="H31" s="23">
        <v>45680</v>
      </c>
      <c r="I31" s="27" t="s">
        <v>8</v>
      </c>
      <c r="J31" s="29"/>
      <c r="K31" s="4">
        <v>32370</v>
      </c>
      <c r="L31" s="20">
        <f t="shared" si="1"/>
        <v>5</v>
      </c>
      <c r="M31" s="1"/>
    </row>
    <row r="32" spans="1:13" ht="14.25" x14ac:dyDescent="0.2">
      <c r="A32" s="25">
        <v>45678</v>
      </c>
      <c r="B32" s="20" t="s">
        <v>6</v>
      </c>
      <c r="C32" s="20">
        <v>20000</v>
      </c>
      <c r="D32" s="20"/>
      <c r="E32" s="20">
        <f t="shared" si="0"/>
        <v>26728</v>
      </c>
      <c r="F32" s="1"/>
      <c r="H32" s="23">
        <v>45684</v>
      </c>
      <c r="I32" s="29" t="s">
        <v>90</v>
      </c>
      <c r="J32" s="29">
        <v>7000</v>
      </c>
      <c r="K32" s="4"/>
      <c r="L32" s="20">
        <f t="shared" si="1"/>
        <v>7005</v>
      </c>
      <c r="M32" s="1"/>
    </row>
    <row r="33" spans="1:13" ht="14.25" x14ac:dyDescent="0.2">
      <c r="A33" s="25">
        <v>45678</v>
      </c>
      <c r="B33" s="20" t="s">
        <v>24</v>
      </c>
      <c r="C33" s="20"/>
      <c r="D33" s="20">
        <v>12000</v>
      </c>
      <c r="E33" s="20">
        <f t="shared" si="0"/>
        <v>14728</v>
      </c>
      <c r="F33" s="1"/>
      <c r="H33" s="23">
        <v>45684</v>
      </c>
      <c r="I33" s="29" t="s">
        <v>91</v>
      </c>
      <c r="J33" s="29">
        <v>7000</v>
      </c>
      <c r="K33" s="4"/>
      <c r="L33" s="20">
        <f t="shared" si="1"/>
        <v>14005</v>
      </c>
      <c r="M33" s="1"/>
    </row>
    <row r="34" spans="1:13" ht="14.25" x14ac:dyDescent="0.2">
      <c r="A34" s="25">
        <v>45678</v>
      </c>
      <c r="B34" s="20" t="s">
        <v>56</v>
      </c>
      <c r="C34" s="20"/>
      <c r="D34" s="20">
        <v>1500</v>
      </c>
      <c r="E34" s="20">
        <f t="shared" si="0"/>
        <v>13228</v>
      </c>
      <c r="F34" s="28"/>
      <c r="H34" s="23">
        <v>45684</v>
      </c>
      <c r="I34" s="29" t="s">
        <v>92</v>
      </c>
      <c r="J34" s="29">
        <v>6000</v>
      </c>
      <c r="K34" s="4"/>
      <c r="L34" s="20">
        <f t="shared" si="1"/>
        <v>20005</v>
      </c>
      <c r="M34" s="1"/>
    </row>
    <row r="35" spans="1:13" ht="14.25" x14ac:dyDescent="0.2">
      <c r="A35" s="25">
        <v>45678</v>
      </c>
      <c r="B35" s="20" t="s">
        <v>57</v>
      </c>
      <c r="C35" s="20"/>
      <c r="D35" s="20">
        <v>1520</v>
      </c>
      <c r="E35" s="20">
        <f t="shared" ref="E35:E67" si="2">E34+C35-D35</f>
        <v>11708</v>
      </c>
      <c r="F35" s="28"/>
      <c r="H35" s="23">
        <v>45684</v>
      </c>
      <c r="I35" s="27" t="s">
        <v>93</v>
      </c>
      <c r="J35" s="29"/>
      <c r="K35" s="4">
        <v>7000</v>
      </c>
      <c r="L35" s="20">
        <f t="shared" si="1"/>
        <v>13005</v>
      </c>
      <c r="M35" s="1"/>
    </row>
    <row r="36" spans="1:13" ht="14.25" x14ac:dyDescent="0.2">
      <c r="A36" s="25">
        <v>45678</v>
      </c>
      <c r="B36" s="20" t="s">
        <v>6</v>
      </c>
      <c r="C36" s="20">
        <v>61000</v>
      </c>
      <c r="D36" s="20"/>
      <c r="E36" s="20">
        <f t="shared" si="2"/>
        <v>72708</v>
      </c>
      <c r="F36" s="28"/>
      <c r="H36" s="23">
        <v>45684</v>
      </c>
      <c r="I36" s="27" t="s">
        <v>94</v>
      </c>
      <c r="J36" s="29"/>
      <c r="K36" s="4">
        <v>7000</v>
      </c>
      <c r="L36" s="20">
        <f t="shared" si="1"/>
        <v>6005</v>
      </c>
      <c r="M36" s="1"/>
    </row>
    <row r="37" spans="1:13" ht="14.25" x14ac:dyDescent="0.2">
      <c r="A37" s="25">
        <v>45678</v>
      </c>
      <c r="B37" s="20" t="s">
        <v>11</v>
      </c>
      <c r="C37" s="20"/>
      <c r="D37" s="20">
        <v>9520</v>
      </c>
      <c r="E37" s="20">
        <f t="shared" si="2"/>
        <v>63188</v>
      </c>
      <c r="F37" s="28"/>
      <c r="H37" s="23">
        <v>45684</v>
      </c>
      <c r="I37" s="27" t="s">
        <v>95</v>
      </c>
      <c r="J37" s="29"/>
      <c r="K37" s="4">
        <v>6000</v>
      </c>
      <c r="L37" s="20">
        <f t="shared" si="1"/>
        <v>5</v>
      </c>
      <c r="M37" s="1"/>
    </row>
    <row r="38" spans="1:13" ht="14.25" x14ac:dyDescent="0.2">
      <c r="A38" s="25">
        <v>45678</v>
      </c>
      <c r="B38" s="20" t="s">
        <v>16</v>
      </c>
      <c r="C38" s="4"/>
      <c r="D38" s="50">
        <v>25573</v>
      </c>
      <c r="E38" s="20">
        <f t="shared" si="2"/>
        <v>37615</v>
      </c>
      <c r="F38" s="28"/>
      <c r="H38" s="23">
        <v>45684</v>
      </c>
      <c r="I38" s="29" t="s">
        <v>96</v>
      </c>
      <c r="J38" s="29">
        <v>9200</v>
      </c>
      <c r="K38" s="4"/>
      <c r="L38" s="20">
        <f t="shared" si="1"/>
        <v>9205</v>
      </c>
      <c r="M38" s="1"/>
    </row>
    <row r="39" spans="1:13" ht="14.25" x14ac:dyDescent="0.2">
      <c r="A39" s="25">
        <v>45678</v>
      </c>
      <c r="B39" s="4" t="s">
        <v>17</v>
      </c>
      <c r="C39" s="4"/>
      <c r="D39" s="50">
        <v>12681</v>
      </c>
      <c r="E39" s="20">
        <f t="shared" si="2"/>
        <v>24934</v>
      </c>
      <c r="F39" s="28"/>
      <c r="H39" s="23">
        <v>45684</v>
      </c>
      <c r="I39" s="29" t="s">
        <v>97</v>
      </c>
      <c r="J39" s="29">
        <v>9200</v>
      </c>
      <c r="K39" s="4"/>
      <c r="L39" s="20">
        <f t="shared" si="1"/>
        <v>18405</v>
      </c>
      <c r="M39" s="1"/>
    </row>
    <row r="40" spans="1:13" ht="14.25" x14ac:dyDescent="0.2">
      <c r="A40" s="25">
        <v>45678</v>
      </c>
      <c r="B40" s="4" t="s">
        <v>19</v>
      </c>
      <c r="C40" s="29"/>
      <c r="D40" s="50">
        <v>14127</v>
      </c>
      <c r="E40" s="20">
        <f t="shared" si="2"/>
        <v>10807</v>
      </c>
      <c r="F40" s="28"/>
      <c r="H40" s="23">
        <v>45684</v>
      </c>
      <c r="I40" s="29" t="s">
        <v>98</v>
      </c>
      <c r="J40" s="29">
        <v>9200</v>
      </c>
      <c r="K40" s="4"/>
      <c r="L40" s="20">
        <f t="shared" si="1"/>
        <v>27605</v>
      </c>
      <c r="M40" s="1"/>
    </row>
    <row r="41" spans="1:13" ht="14.25" x14ac:dyDescent="0.2">
      <c r="A41" s="25">
        <v>45678</v>
      </c>
      <c r="B41" s="4" t="s">
        <v>58</v>
      </c>
      <c r="C41" s="29"/>
      <c r="D41" s="50">
        <v>205</v>
      </c>
      <c r="E41" s="20">
        <f t="shared" si="2"/>
        <v>10602</v>
      </c>
      <c r="F41" s="28"/>
      <c r="H41" s="23">
        <v>45684</v>
      </c>
      <c r="I41" s="29" t="s">
        <v>99</v>
      </c>
      <c r="J41" s="29">
        <v>9200</v>
      </c>
      <c r="K41" s="4"/>
      <c r="L41" s="20">
        <f t="shared" si="1"/>
        <v>36805</v>
      </c>
      <c r="M41" s="1"/>
    </row>
    <row r="42" spans="1:13" ht="14.25" x14ac:dyDescent="0.2">
      <c r="A42" s="25">
        <v>45678</v>
      </c>
      <c r="B42" s="4" t="s">
        <v>59</v>
      </c>
      <c r="C42" s="29"/>
      <c r="D42" s="50">
        <v>1150</v>
      </c>
      <c r="E42" s="20">
        <f t="shared" si="2"/>
        <v>9452</v>
      </c>
      <c r="F42" s="28"/>
      <c r="H42" s="23">
        <v>45684</v>
      </c>
      <c r="I42" s="29" t="s">
        <v>100</v>
      </c>
      <c r="J42" s="29">
        <v>9200</v>
      </c>
      <c r="K42" s="4"/>
      <c r="L42" s="20">
        <f t="shared" si="1"/>
        <v>46005</v>
      </c>
      <c r="M42" s="33"/>
    </row>
    <row r="43" spans="1:13" ht="14.25" x14ac:dyDescent="0.2">
      <c r="A43" s="25">
        <v>45678</v>
      </c>
      <c r="B43" s="4" t="s">
        <v>60</v>
      </c>
      <c r="C43" s="20">
        <v>6000</v>
      </c>
      <c r="D43" s="50"/>
      <c r="E43" s="20">
        <f t="shared" si="2"/>
        <v>15452</v>
      </c>
      <c r="F43" s="28"/>
      <c r="H43" s="23">
        <v>45684</v>
      </c>
      <c r="I43" s="29" t="s">
        <v>101</v>
      </c>
      <c r="J43" s="29">
        <v>9200</v>
      </c>
      <c r="K43" s="4"/>
      <c r="L43" s="20">
        <f t="shared" si="1"/>
        <v>55205</v>
      </c>
      <c r="M43" s="1"/>
    </row>
    <row r="44" spans="1:13" ht="14.25" x14ac:dyDescent="0.2">
      <c r="A44" s="25">
        <v>45678</v>
      </c>
      <c r="B44" s="4" t="s">
        <v>61</v>
      </c>
      <c r="C44" s="4"/>
      <c r="D44" s="50">
        <v>2293</v>
      </c>
      <c r="E44" s="20">
        <f t="shared" si="2"/>
        <v>13159</v>
      </c>
      <c r="F44" s="28"/>
      <c r="H44" s="23">
        <v>45684</v>
      </c>
      <c r="I44" s="29" t="s">
        <v>102</v>
      </c>
      <c r="J44" s="29">
        <v>9200</v>
      </c>
      <c r="K44" s="4"/>
      <c r="L44" s="20">
        <f t="shared" si="1"/>
        <v>64405</v>
      </c>
      <c r="M44" s="1"/>
    </row>
    <row r="45" spans="1:13" ht="14.25" x14ac:dyDescent="0.2">
      <c r="A45" s="25">
        <v>45679</v>
      </c>
      <c r="B45" s="49" t="s">
        <v>68</v>
      </c>
      <c r="C45" s="29"/>
      <c r="D45" s="50">
        <v>2703</v>
      </c>
      <c r="E45" s="20">
        <f t="shared" si="2"/>
        <v>10456</v>
      </c>
      <c r="F45" s="1"/>
      <c r="H45" s="23">
        <v>45684</v>
      </c>
      <c r="I45" s="29" t="s">
        <v>103</v>
      </c>
      <c r="J45" s="29">
        <v>9200</v>
      </c>
      <c r="K45" s="4"/>
      <c r="L45" s="20">
        <f t="shared" si="1"/>
        <v>73605</v>
      </c>
      <c r="M45" s="1"/>
    </row>
    <row r="46" spans="1:13" ht="14.25" x14ac:dyDescent="0.2">
      <c r="A46" s="25">
        <v>45679</v>
      </c>
      <c r="B46" s="76" t="s">
        <v>6</v>
      </c>
      <c r="C46" s="20">
        <v>50000</v>
      </c>
      <c r="D46" s="77"/>
      <c r="E46" s="20">
        <f t="shared" si="2"/>
        <v>60456</v>
      </c>
      <c r="F46" s="1"/>
      <c r="H46" s="23">
        <v>45684</v>
      </c>
      <c r="I46" s="29" t="s">
        <v>104</v>
      </c>
      <c r="J46" s="29">
        <v>9200</v>
      </c>
      <c r="K46" s="4"/>
      <c r="L46" s="20">
        <f t="shared" si="1"/>
        <v>82805</v>
      </c>
      <c r="M46" s="1"/>
    </row>
    <row r="47" spans="1:13" ht="14.25" x14ac:dyDescent="0.2">
      <c r="A47" s="25">
        <v>45679</v>
      </c>
      <c r="B47" s="76" t="s">
        <v>15</v>
      </c>
      <c r="C47" s="20"/>
      <c r="D47" s="77">
        <v>25703</v>
      </c>
      <c r="E47" s="20">
        <f t="shared" si="2"/>
        <v>34753</v>
      </c>
      <c r="F47" s="28"/>
      <c r="H47" s="23">
        <v>45684</v>
      </c>
      <c r="I47" s="29" t="s">
        <v>105</v>
      </c>
      <c r="J47" s="29">
        <v>9200</v>
      </c>
      <c r="K47" s="29"/>
      <c r="L47" s="20">
        <f t="shared" si="1"/>
        <v>92005</v>
      </c>
      <c r="M47" s="1"/>
    </row>
    <row r="48" spans="1:13" ht="14.25" x14ac:dyDescent="0.2">
      <c r="A48" s="25">
        <v>45679</v>
      </c>
      <c r="B48" s="76" t="s">
        <v>13</v>
      </c>
      <c r="C48" s="20"/>
      <c r="D48" s="78">
        <v>18072</v>
      </c>
      <c r="E48" s="20">
        <f t="shared" si="2"/>
        <v>16681</v>
      </c>
      <c r="F48" s="28"/>
      <c r="H48" s="23">
        <v>45684</v>
      </c>
      <c r="I48" s="62" t="s">
        <v>106</v>
      </c>
      <c r="J48" s="29"/>
      <c r="K48" s="29">
        <v>69666</v>
      </c>
      <c r="L48" s="20">
        <f t="shared" si="1"/>
        <v>22339</v>
      </c>
      <c r="M48" s="1"/>
    </row>
    <row r="49" spans="1:13" ht="14.25" x14ac:dyDescent="0.2">
      <c r="A49" s="25">
        <v>45679</v>
      </c>
      <c r="B49" s="76" t="s">
        <v>62</v>
      </c>
      <c r="C49" s="20"/>
      <c r="D49" s="78">
        <v>1980</v>
      </c>
      <c r="E49" s="20">
        <f t="shared" si="2"/>
        <v>14701</v>
      </c>
      <c r="F49" s="1"/>
      <c r="H49" s="23">
        <v>45684</v>
      </c>
      <c r="I49" s="27" t="s">
        <v>8</v>
      </c>
      <c r="J49" s="29"/>
      <c r="K49" s="4">
        <v>22334</v>
      </c>
      <c r="L49" s="20">
        <f t="shared" si="1"/>
        <v>5</v>
      </c>
      <c r="M49" s="1"/>
    </row>
    <row r="50" spans="1:13" ht="14.25" x14ac:dyDescent="0.2">
      <c r="A50" s="25">
        <v>45679</v>
      </c>
      <c r="B50" s="76" t="s">
        <v>63</v>
      </c>
      <c r="C50" s="20">
        <v>22600</v>
      </c>
      <c r="D50" s="75"/>
      <c r="E50" s="20">
        <f t="shared" si="2"/>
        <v>37301</v>
      </c>
      <c r="F50" s="1"/>
      <c r="H50" s="23"/>
      <c r="I50" s="27"/>
      <c r="J50" s="29"/>
      <c r="K50" s="4"/>
      <c r="L50" s="20">
        <f t="shared" si="1"/>
        <v>5</v>
      </c>
      <c r="M50" s="1"/>
    </row>
    <row r="51" spans="1:13" ht="14.25" x14ac:dyDescent="0.2">
      <c r="A51" s="25">
        <v>45679</v>
      </c>
      <c r="B51" s="76" t="s">
        <v>64</v>
      </c>
      <c r="C51" s="29"/>
      <c r="D51" s="78">
        <v>2115</v>
      </c>
      <c r="E51" s="20">
        <f t="shared" si="2"/>
        <v>35186</v>
      </c>
      <c r="F51" s="1"/>
      <c r="H51" s="23"/>
      <c r="I51" s="27"/>
      <c r="J51" s="29"/>
      <c r="K51" s="4"/>
      <c r="L51" s="20">
        <f>L50+J59-K59</f>
        <v>5</v>
      </c>
      <c r="M51" s="1"/>
    </row>
    <row r="52" spans="1:13" ht="14.25" x14ac:dyDescent="0.2">
      <c r="A52" s="25">
        <v>45679</v>
      </c>
      <c r="B52" s="76" t="s">
        <v>65</v>
      </c>
      <c r="C52" s="29"/>
      <c r="D52" s="78">
        <v>4000</v>
      </c>
      <c r="E52" s="20">
        <f t="shared" si="2"/>
        <v>31186</v>
      </c>
      <c r="F52" s="1"/>
      <c r="H52" s="23"/>
      <c r="I52" s="27"/>
      <c r="J52" s="29"/>
      <c r="K52" s="4"/>
      <c r="L52" s="20">
        <f>L51+J60-K60</f>
        <v>5</v>
      </c>
      <c r="M52" s="1"/>
    </row>
    <row r="53" spans="1:13" ht="14.25" x14ac:dyDescent="0.2">
      <c r="A53" s="25">
        <v>45679</v>
      </c>
      <c r="B53" s="76" t="s">
        <v>66</v>
      </c>
      <c r="C53" s="29"/>
      <c r="D53" s="78">
        <v>5856</v>
      </c>
      <c r="E53" s="20">
        <f t="shared" si="2"/>
        <v>25330</v>
      </c>
      <c r="F53" s="1"/>
      <c r="H53" s="23"/>
      <c r="I53" s="27"/>
      <c r="J53" s="29"/>
      <c r="K53" s="4"/>
      <c r="L53" s="20">
        <f>L52+J61-K61</f>
        <v>5</v>
      </c>
      <c r="M53" s="1"/>
    </row>
    <row r="54" spans="1:13" ht="14.25" x14ac:dyDescent="0.2">
      <c r="A54" s="25">
        <v>45679</v>
      </c>
      <c r="B54" s="4" t="s">
        <v>67</v>
      </c>
      <c r="C54" s="29"/>
      <c r="D54" s="20">
        <v>6580</v>
      </c>
      <c r="E54" s="20">
        <f t="shared" si="2"/>
        <v>18750</v>
      </c>
      <c r="F54" s="1"/>
      <c r="H54" s="23"/>
      <c r="I54" s="27"/>
      <c r="J54" s="29"/>
      <c r="K54" s="4"/>
      <c r="L54" s="20">
        <f>L53+J62-K62</f>
        <v>5</v>
      </c>
      <c r="M54" s="1"/>
    </row>
    <row r="55" spans="1:13" ht="14.25" x14ac:dyDescent="0.2">
      <c r="A55" s="25">
        <v>45680</v>
      </c>
      <c r="B55" s="4" t="s">
        <v>88</v>
      </c>
      <c r="C55" s="20"/>
      <c r="D55" s="20">
        <v>3930</v>
      </c>
      <c r="E55" s="20">
        <f t="shared" si="2"/>
        <v>14820</v>
      </c>
      <c r="F55" s="1"/>
      <c r="H55" s="23"/>
      <c r="I55" s="27"/>
      <c r="J55" s="29"/>
      <c r="K55" s="4"/>
      <c r="L55" s="20"/>
      <c r="M55" s="1"/>
    </row>
    <row r="56" spans="1:13" ht="14.25" x14ac:dyDescent="0.2">
      <c r="A56" s="25">
        <v>45680</v>
      </c>
      <c r="B56" s="4" t="s">
        <v>81</v>
      </c>
      <c r="C56" s="29"/>
      <c r="D56" s="20">
        <v>500</v>
      </c>
      <c r="E56" s="20">
        <f t="shared" si="2"/>
        <v>14320</v>
      </c>
      <c r="F56" s="1"/>
      <c r="H56" s="23"/>
      <c r="I56" s="34"/>
      <c r="J56" s="4"/>
      <c r="K56" s="4"/>
      <c r="L56" s="20"/>
      <c r="M56" s="1"/>
    </row>
    <row r="57" spans="1:13" ht="14.25" x14ac:dyDescent="0.2">
      <c r="A57" s="25">
        <v>45680</v>
      </c>
      <c r="B57" s="4" t="s">
        <v>82</v>
      </c>
      <c r="C57" s="29"/>
      <c r="D57" s="20">
        <v>5610</v>
      </c>
      <c r="E57" s="20">
        <f t="shared" si="2"/>
        <v>8710</v>
      </c>
      <c r="F57" s="1"/>
      <c r="H57" s="23"/>
      <c r="I57" s="34"/>
      <c r="J57" s="4"/>
      <c r="K57" s="4"/>
      <c r="L57" s="20"/>
      <c r="M57" s="1"/>
    </row>
    <row r="58" spans="1:13" ht="14.25" x14ac:dyDescent="0.2">
      <c r="A58" s="25">
        <v>45680</v>
      </c>
      <c r="B58" s="4" t="s">
        <v>6</v>
      </c>
      <c r="C58" s="4">
        <v>2900</v>
      </c>
      <c r="D58" s="20"/>
      <c r="E58" s="20">
        <f t="shared" si="2"/>
        <v>11610</v>
      </c>
      <c r="F58" s="1"/>
      <c r="H58" s="23"/>
      <c r="I58" s="34"/>
      <c r="J58" s="4"/>
      <c r="K58" s="4"/>
      <c r="L58" s="20"/>
      <c r="M58" s="1"/>
    </row>
    <row r="59" spans="1:13" ht="14.25" x14ac:dyDescent="0.2">
      <c r="A59" s="25">
        <v>45680</v>
      </c>
      <c r="B59" s="4" t="s">
        <v>84</v>
      </c>
      <c r="C59" s="29"/>
      <c r="D59" s="20">
        <v>3550</v>
      </c>
      <c r="E59" s="20">
        <f t="shared" si="2"/>
        <v>8060</v>
      </c>
      <c r="F59" s="1"/>
      <c r="H59" s="23"/>
      <c r="I59" s="34"/>
      <c r="J59" s="4"/>
      <c r="K59" s="4"/>
      <c r="L59" s="20"/>
      <c r="M59" s="1"/>
    </row>
    <row r="60" spans="1:13" ht="14.25" x14ac:dyDescent="0.2">
      <c r="A60" s="25">
        <v>45680</v>
      </c>
      <c r="B60" s="49" t="s">
        <v>83</v>
      </c>
      <c r="C60" s="29"/>
      <c r="D60" s="20">
        <v>160</v>
      </c>
      <c r="E60" s="20">
        <f t="shared" si="2"/>
        <v>7900</v>
      </c>
      <c r="F60" s="1"/>
      <c r="H60" s="23"/>
      <c r="I60" s="34"/>
      <c r="J60" s="4"/>
      <c r="K60" s="4"/>
      <c r="L60" s="20"/>
      <c r="M60" s="1"/>
    </row>
    <row r="61" spans="1:13" ht="14.25" x14ac:dyDescent="0.2">
      <c r="A61" s="25">
        <v>45680</v>
      </c>
      <c r="B61" s="4" t="s">
        <v>85</v>
      </c>
      <c r="C61" s="29"/>
      <c r="D61" s="20">
        <v>209</v>
      </c>
      <c r="E61" s="20">
        <f t="shared" si="2"/>
        <v>7691</v>
      </c>
      <c r="F61" s="1"/>
      <c r="H61" s="23"/>
      <c r="I61" s="34"/>
      <c r="J61" s="4"/>
      <c r="K61" s="4"/>
      <c r="L61" s="20"/>
      <c r="M61" s="1"/>
    </row>
    <row r="62" spans="1:13" ht="14.25" x14ac:dyDescent="0.2">
      <c r="A62" s="25">
        <v>45681</v>
      </c>
      <c r="B62" s="4" t="s">
        <v>86</v>
      </c>
      <c r="C62" s="29"/>
      <c r="D62" s="4">
        <v>3327</v>
      </c>
      <c r="E62" s="20">
        <f t="shared" si="2"/>
        <v>4364</v>
      </c>
      <c r="F62" s="1"/>
      <c r="H62" s="23"/>
      <c r="I62" s="34"/>
      <c r="J62" s="4"/>
      <c r="K62" s="4"/>
      <c r="L62" s="20"/>
      <c r="M62" s="1"/>
    </row>
    <row r="63" spans="1:13" ht="14.25" x14ac:dyDescent="0.2">
      <c r="A63" s="25">
        <v>45681</v>
      </c>
      <c r="B63" s="4" t="s">
        <v>87</v>
      </c>
      <c r="C63" s="3"/>
      <c r="D63" s="4">
        <v>124</v>
      </c>
      <c r="E63" s="20">
        <f t="shared" si="2"/>
        <v>4240</v>
      </c>
      <c r="F63" s="43"/>
      <c r="H63" s="23"/>
      <c r="I63" s="34"/>
      <c r="J63" s="4"/>
      <c r="K63" s="4"/>
      <c r="L63" s="20"/>
      <c r="M63" s="1"/>
    </row>
    <row r="64" spans="1:13" ht="14.25" x14ac:dyDescent="0.2">
      <c r="A64" s="25">
        <v>45681</v>
      </c>
      <c r="B64" s="4" t="s">
        <v>89</v>
      </c>
      <c r="C64" s="3"/>
      <c r="D64" s="4">
        <v>215</v>
      </c>
      <c r="E64" s="20">
        <f t="shared" si="2"/>
        <v>4025</v>
      </c>
      <c r="F64" s="43"/>
      <c r="H64" s="23"/>
      <c r="I64" s="34"/>
      <c r="J64" s="4"/>
      <c r="K64" s="4"/>
      <c r="L64" s="20"/>
      <c r="M64" s="1"/>
    </row>
    <row r="65" spans="1:13" ht="14.25" x14ac:dyDescent="0.2">
      <c r="A65" s="23">
        <v>45685</v>
      </c>
      <c r="B65" s="4" t="s">
        <v>107</v>
      </c>
      <c r="C65" s="3"/>
      <c r="D65" s="4">
        <v>1520</v>
      </c>
      <c r="E65" s="20">
        <f t="shared" si="2"/>
        <v>2505</v>
      </c>
      <c r="F65" s="1"/>
      <c r="H65" s="23"/>
      <c r="I65" s="34"/>
      <c r="J65" s="3"/>
      <c r="K65" s="4"/>
      <c r="L65" s="20"/>
      <c r="M65" s="1"/>
    </row>
    <row r="66" spans="1:13" ht="14.25" x14ac:dyDescent="0.2">
      <c r="A66" s="23">
        <v>45685</v>
      </c>
      <c r="B66" s="4" t="s">
        <v>108</v>
      </c>
      <c r="C66" s="3"/>
      <c r="D66" s="4">
        <v>1334</v>
      </c>
      <c r="E66" s="20">
        <f t="shared" si="2"/>
        <v>1171</v>
      </c>
      <c r="F66" s="1"/>
      <c r="H66" s="23"/>
      <c r="I66" s="34"/>
      <c r="J66" s="3"/>
      <c r="K66" s="4"/>
      <c r="L66" s="20"/>
      <c r="M66" s="1"/>
    </row>
    <row r="67" spans="1:13" ht="14.25" x14ac:dyDescent="0.2">
      <c r="A67" s="23">
        <v>45685</v>
      </c>
      <c r="B67" s="4" t="s">
        <v>109</v>
      </c>
      <c r="C67" s="3"/>
      <c r="D67" s="4">
        <v>310</v>
      </c>
      <c r="E67" s="20">
        <f t="shared" si="2"/>
        <v>861</v>
      </c>
      <c r="F67" s="1"/>
      <c r="H67" s="23"/>
      <c r="I67" s="34"/>
      <c r="J67" s="2"/>
      <c r="K67" s="4"/>
      <c r="L67" s="20"/>
      <c r="M67" s="1"/>
    </row>
    <row r="68" spans="1:13" ht="14.25" x14ac:dyDescent="0.2">
      <c r="A68" s="23"/>
      <c r="B68" s="4"/>
      <c r="C68" s="1"/>
      <c r="D68" s="4"/>
      <c r="E68" s="20">
        <f t="shared" ref="E68:E73" si="3">E67+C70-D71</f>
        <v>861</v>
      </c>
      <c r="F68" s="1"/>
      <c r="H68" s="48"/>
      <c r="I68" s="34"/>
      <c r="J68" s="2"/>
      <c r="K68" s="4"/>
      <c r="L68" s="20"/>
      <c r="M68" s="33"/>
    </row>
    <row r="69" spans="1:13" ht="14.25" x14ac:dyDescent="0.2">
      <c r="A69" s="23"/>
      <c r="B69" s="4"/>
      <c r="C69" s="1"/>
      <c r="D69" s="4"/>
      <c r="E69" s="20">
        <f t="shared" si="3"/>
        <v>861</v>
      </c>
      <c r="F69" s="1"/>
      <c r="H69" s="48"/>
      <c r="I69" s="34"/>
      <c r="J69" s="2"/>
      <c r="K69" s="4"/>
      <c r="L69" s="20"/>
      <c r="M69" s="33"/>
    </row>
    <row r="70" spans="1:13" ht="14.25" x14ac:dyDescent="0.2">
      <c r="A70" s="23"/>
      <c r="B70" s="4"/>
      <c r="C70" s="1"/>
      <c r="D70" s="4"/>
      <c r="E70" s="20">
        <f t="shared" si="3"/>
        <v>861</v>
      </c>
      <c r="F70" s="1"/>
      <c r="H70" s="48"/>
      <c r="I70" s="34"/>
      <c r="J70" s="2"/>
      <c r="K70" s="2"/>
      <c r="L70" s="20"/>
      <c r="M70" s="1"/>
    </row>
    <row r="71" spans="1:13" ht="14.25" x14ac:dyDescent="0.2">
      <c r="A71" s="23"/>
      <c r="B71" s="4"/>
      <c r="C71" s="1"/>
      <c r="D71" s="4"/>
      <c r="E71" s="20">
        <f t="shared" si="3"/>
        <v>861</v>
      </c>
      <c r="F71" s="1"/>
      <c r="H71" s="48"/>
      <c r="I71" s="34"/>
      <c r="J71" s="2"/>
      <c r="K71" s="2"/>
      <c r="L71" s="20"/>
      <c r="M71" s="1"/>
    </row>
    <row r="72" spans="1:13" ht="14.25" x14ac:dyDescent="0.2">
      <c r="A72" s="23"/>
      <c r="B72" s="4"/>
      <c r="C72" s="1"/>
      <c r="D72" s="4"/>
      <c r="E72" s="20">
        <f t="shared" si="3"/>
        <v>861</v>
      </c>
      <c r="F72" s="1"/>
      <c r="H72" s="48"/>
      <c r="I72" s="34"/>
      <c r="J72" s="2"/>
      <c r="K72" s="2"/>
      <c r="L72" s="20"/>
      <c r="M72" s="1"/>
    </row>
    <row r="73" spans="1:13" ht="14.25" x14ac:dyDescent="0.2">
      <c r="A73" s="23"/>
      <c r="B73" s="4"/>
      <c r="C73" s="1"/>
      <c r="D73" s="4"/>
      <c r="E73" s="20">
        <f t="shared" si="3"/>
        <v>861</v>
      </c>
      <c r="F73" s="1"/>
      <c r="H73" s="48"/>
      <c r="I73" s="34"/>
      <c r="J73" s="2"/>
      <c r="K73" s="2"/>
      <c r="L73" s="20"/>
      <c r="M73" s="1"/>
    </row>
    <row r="74" spans="1:13" ht="14.25" x14ac:dyDescent="0.2">
      <c r="A74" s="23"/>
      <c r="B74" s="4"/>
      <c r="C74" s="4"/>
      <c r="D74" s="4"/>
      <c r="E74" s="20"/>
      <c r="F74" s="1"/>
      <c r="H74" s="48"/>
      <c r="I74" s="34"/>
      <c r="J74" s="2"/>
      <c r="K74" s="2"/>
      <c r="L74" s="20"/>
      <c r="M74" s="1"/>
    </row>
    <row r="75" spans="1:13" ht="14.25" x14ac:dyDescent="0.2">
      <c r="A75" s="23"/>
      <c r="B75" s="4"/>
      <c r="C75" s="1"/>
      <c r="D75" s="4"/>
      <c r="E75" s="20"/>
      <c r="F75" s="1"/>
      <c r="H75" s="48"/>
      <c r="I75" s="34"/>
      <c r="J75" s="2"/>
      <c r="K75" s="2"/>
      <c r="L75" s="20"/>
      <c r="M75" s="1"/>
    </row>
    <row r="76" spans="1:13" ht="14.25" x14ac:dyDescent="0.2">
      <c r="A76" s="23"/>
      <c r="B76" s="4"/>
      <c r="C76" s="3"/>
      <c r="D76" s="4"/>
      <c r="E76" s="20"/>
      <c r="F76" s="1"/>
      <c r="H76" s="48"/>
      <c r="I76" s="34"/>
      <c r="J76" s="2"/>
      <c r="K76" s="2"/>
      <c r="L76" s="20"/>
      <c r="M76" s="1"/>
    </row>
    <row r="77" spans="1:13" ht="14.25" x14ac:dyDescent="0.2">
      <c r="A77" s="23"/>
      <c r="B77" s="4"/>
      <c r="C77" s="3"/>
      <c r="D77" s="4"/>
      <c r="E77" s="20"/>
      <c r="F77" s="1"/>
      <c r="H77" s="48"/>
      <c r="I77" s="34"/>
      <c r="J77" s="2"/>
      <c r="K77" s="2"/>
      <c r="L77" s="20"/>
      <c r="M77" s="1"/>
    </row>
    <row r="78" spans="1:13" ht="14.25" x14ac:dyDescent="0.2">
      <c r="A78" s="23"/>
      <c r="B78" s="4"/>
      <c r="C78" s="3"/>
      <c r="D78" s="4"/>
      <c r="E78" s="20"/>
      <c r="F78" s="1"/>
      <c r="H78" s="48"/>
      <c r="I78" s="35"/>
      <c r="J78" s="2"/>
      <c r="K78" s="2"/>
      <c r="L78" s="20"/>
      <c r="M78" s="1"/>
    </row>
    <row r="79" spans="1:13" ht="14.25" x14ac:dyDescent="0.2">
      <c r="A79" s="23"/>
      <c r="B79" s="4"/>
      <c r="C79" s="3"/>
      <c r="D79" s="4"/>
      <c r="E79" s="20"/>
      <c r="F79" s="1"/>
      <c r="H79" s="48"/>
      <c r="I79" s="34"/>
      <c r="J79" s="2"/>
      <c r="K79" s="2"/>
      <c r="L79" s="20"/>
      <c r="M79" s="1"/>
    </row>
    <row r="80" spans="1:13" ht="14.25" x14ac:dyDescent="0.2">
      <c r="A80" s="23"/>
      <c r="B80" s="4"/>
      <c r="C80" s="3"/>
      <c r="D80" s="4"/>
      <c r="E80" s="20"/>
      <c r="F80" s="1"/>
      <c r="H80" s="48"/>
      <c r="I80" s="34"/>
      <c r="J80" s="2"/>
      <c r="K80" s="2"/>
      <c r="L80" s="20"/>
      <c r="M80" s="1"/>
    </row>
    <row r="81" spans="1:13" ht="14.25" x14ac:dyDescent="0.2">
      <c r="A81" s="23"/>
      <c r="B81" s="4"/>
      <c r="C81" s="3"/>
      <c r="D81" s="4"/>
      <c r="E81" s="20"/>
      <c r="F81" s="1"/>
      <c r="H81" s="48"/>
      <c r="I81" s="34"/>
      <c r="J81" s="2"/>
      <c r="K81" s="2"/>
      <c r="L81" s="20"/>
      <c r="M81" s="1"/>
    </row>
    <row r="82" spans="1:13" ht="14.25" x14ac:dyDescent="0.2">
      <c r="A82" s="23"/>
      <c r="B82" s="4"/>
      <c r="C82" s="4"/>
      <c r="D82" s="4"/>
      <c r="E82" s="20"/>
      <c r="F82" s="1"/>
      <c r="H82" s="48"/>
      <c r="I82" s="34"/>
      <c r="J82" s="2"/>
      <c r="K82" s="3"/>
      <c r="L82" s="20"/>
      <c r="M82" s="2"/>
    </row>
    <row r="83" spans="1:13" ht="14.25" x14ac:dyDescent="0.2">
      <c r="A83" s="23"/>
      <c r="B83" s="4"/>
      <c r="C83" s="2"/>
      <c r="D83" s="4"/>
      <c r="E83" s="20"/>
      <c r="F83" s="1"/>
      <c r="H83" s="44"/>
      <c r="I83" s="34"/>
      <c r="J83" s="3"/>
      <c r="K83" s="2"/>
      <c r="L83" s="20"/>
      <c r="M83" s="1"/>
    </row>
    <row r="84" spans="1:13" ht="14.25" x14ac:dyDescent="0.2">
      <c r="A84" s="23"/>
      <c r="B84" s="4"/>
      <c r="C84" s="3"/>
      <c r="D84" s="4"/>
      <c r="E84" s="20"/>
      <c r="F84" s="1"/>
      <c r="H84" s="48"/>
      <c r="I84" s="34"/>
      <c r="J84" s="3"/>
      <c r="K84" s="2"/>
      <c r="L84" s="20"/>
      <c r="M84" s="1"/>
    </row>
    <row r="85" spans="1:13" ht="14.25" x14ac:dyDescent="0.2">
      <c r="A85" s="23"/>
      <c r="B85" s="4"/>
      <c r="C85" s="3"/>
      <c r="D85" s="4"/>
      <c r="E85" s="20"/>
      <c r="F85" s="1"/>
      <c r="H85" s="48"/>
      <c r="I85" s="34"/>
      <c r="J85" s="3"/>
      <c r="K85" s="2"/>
      <c r="L85" s="20"/>
      <c r="M85" s="1"/>
    </row>
    <row r="86" spans="1:13" ht="14.25" x14ac:dyDescent="0.2">
      <c r="A86" s="23"/>
      <c r="B86" s="4"/>
      <c r="C86" s="3"/>
      <c r="D86" s="4"/>
      <c r="E86" s="20"/>
      <c r="F86" s="1"/>
      <c r="H86" s="48"/>
      <c r="I86" s="34"/>
      <c r="J86" s="34"/>
      <c r="K86" s="34"/>
      <c r="L86" s="20"/>
      <c r="M86" s="1"/>
    </row>
    <row r="87" spans="1:13" ht="14.25" x14ac:dyDescent="0.2">
      <c r="A87" s="23"/>
      <c r="B87" s="4"/>
      <c r="C87" s="3"/>
      <c r="D87" s="4"/>
      <c r="E87" s="20"/>
      <c r="F87" s="1"/>
      <c r="H87" s="48"/>
      <c r="I87" s="34"/>
      <c r="J87" s="34"/>
      <c r="K87" s="34"/>
      <c r="L87" s="20"/>
      <c r="M87" s="1"/>
    </row>
    <row r="88" spans="1:13" ht="14.25" x14ac:dyDescent="0.2">
      <c r="A88" s="23"/>
      <c r="B88" s="4"/>
      <c r="C88" s="2"/>
      <c r="D88" s="4"/>
      <c r="E88" s="20"/>
      <c r="F88" s="1"/>
      <c r="H88" s="48"/>
      <c r="I88" s="34"/>
      <c r="J88" s="34"/>
      <c r="K88" s="34"/>
      <c r="L88" s="20"/>
      <c r="M88" s="1"/>
    </row>
    <row r="89" spans="1:13" ht="14.25" x14ac:dyDescent="0.2">
      <c r="A89" s="23"/>
      <c r="B89" s="4"/>
      <c r="C89" s="3"/>
      <c r="D89" s="4"/>
      <c r="E89" s="20"/>
      <c r="F89" s="1"/>
      <c r="H89" s="48"/>
      <c r="I89" s="34"/>
      <c r="J89" s="34"/>
      <c r="K89" s="34"/>
      <c r="L89" s="20"/>
      <c r="M89" s="1"/>
    </row>
    <row r="90" spans="1:13" ht="14.25" x14ac:dyDescent="0.2">
      <c r="A90" s="23"/>
      <c r="B90" s="4"/>
      <c r="C90" s="3"/>
      <c r="D90" s="4"/>
      <c r="E90" s="20"/>
      <c r="F90" s="1"/>
      <c r="H90" s="48"/>
      <c r="I90" s="34"/>
      <c r="J90" s="34"/>
      <c r="K90" s="34"/>
      <c r="L90" s="20"/>
      <c r="M90" s="1"/>
    </row>
    <row r="91" spans="1:13" ht="14.25" x14ac:dyDescent="0.2">
      <c r="A91" s="23"/>
      <c r="B91" s="4"/>
      <c r="C91" s="3"/>
      <c r="D91" s="4"/>
      <c r="E91" s="20"/>
      <c r="F91" s="1"/>
      <c r="H91" s="48"/>
      <c r="I91" s="34"/>
      <c r="J91" s="34"/>
      <c r="K91" s="34"/>
      <c r="L91" s="20"/>
      <c r="M91" s="1"/>
    </row>
    <row r="92" spans="1:13" ht="14.25" x14ac:dyDescent="0.2">
      <c r="A92" s="23"/>
      <c r="B92" s="4"/>
      <c r="C92" s="3"/>
      <c r="D92" s="4"/>
      <c r="E92" s="20"/>
      <c r="F92" s="1"/>
      <c r="H92" s="48"/>
      <c r="I92" s="34"/>
      <c r="J92" s="34"/>
      <c r="K92" s="34"/>
      <c r="L92" s="20"/>
      <c r="M92" s="1"/>
    </row>
    <row r="93" spans="1:13" ht="14.25" x14ac:dyDescent="0.2">
      <c r="A93" s="23"/>
      <c r="B93" s="4"/>
      <c r="C93" s="3"/>
      <c r="D93" s="4"/>
      <c r="E93" s="20"/>
      <c r="F93" s="1"/>
      <c r="H93" s="48"/>
      <c r="I93" s="34"/>
      <c r="J93" s="34"/>
      <c r="K93" s="34"/>
      <c r="L93" s="20"/>
      <c r="M93" s="1"/>
    </row>
    <row r="94" spans="1:13" ht="14.25" x14ac:dyDescent="0.2">
      <c r="A94" s="23"/>
      <c r="B94" s="4"/>
      <c r="C94" s="3"/>
      <c r="D94" s="4"/>
      <c r="E94" s="20"/>
      <c r="F94" s="1"/>
      <c r="H94" s="48"/>
      <c r="I94" s="34"/>
      <c r="J94" s="34"/>
      <c r="K94" s="34"/>
      <c r="L94" s="20"/>
      <c r="M94" s="1"/>
    </row>
    <row r="95" spans="1:13" ht="14.25" x14ac:dyDescent="0.2">
      <c r="A95" s="23"/>
      <c r="B95" s="4"/>
      <c r="C95" s="3"/>
      <c r="D95" s="4"/>
      <c r="E95" s="20"/>
      <c r="F95" s="1"/>
      <c r="H95" s="48"/>
      <c r="I95" s="34"/>
      <c r="J95" s="34"/>
      <c r="K95" s="34"/>
      <c r="L95" s="20"/>
      <c r="M95" s="1"/>
    </row>
    <row r="96" spans="1:13" ht="14.25" x14ac:dyDescent="0.2">
      <c r="A96" s="23"/>
      <c r="B96" s="4"/>
      <c r="C96" s="2"/>
      <c r="D96" s="4"/>
      <c r="E96" s="20"/>
      <c r="F96" s="1"/>
      <c r="H96" s="48"/>
      <c r="I96" s="34"/>
      <c r="J96" s="34"/>
      <c r="K96" s="34"/>
      <c r="L96" s="20"/>
      <c r="M96" s="9"/>
    </row>
    <row r="97" spans="1:13" ht="14.25" x14ac:dyDescent="0.2">
      <c r="A97" s="23"/>
      <c r="B97" s="4"/>
      <c r="C97" s="3"/>
      <c r="D97" s="4"/>
      <c r="E97" s="20"/>
      <c r="F97" s="1"/>
      <c r="H97" s="48"/>
      <c r="I97" s="34"/>
      <c r="J97" s="34"/>
      <c r="K97" s="34"/>
      <c r="L97" s="20"/>
      <c r="M97" s="9"/>
    </row>
    <row r="98" spans="1:13" ht="14.25" x14ac:dyDescent="0.2">
      <c r="A98" s="23"/>
      <c r="B98" s="4"/>
      <c r="C98" s="3"/>
      <c r="D98" s="4"/>
      <c r="E98" s="20"/>
      <c r="F98" s="1"/>
      <c r="H98" s="48"/>
      <c r="I98" s="34"/>
      <c r="J98" s="34"/>
      <c r="K98" s="34"/>
      <c r="L98" s="20"/>
      <c r="M98" s="9"/>
    </row>
    <row r="99" spans="1:13" ht="14.25" x14ac:dyDescent="0.2">
      <c r="A99" s="23"/>
      <c r="B99" s="4"/>
      <c r="C99" s="3"/>
      <c r="D99" s="4"/>
      <c r="E99" s="20"/>
      <c r="F99" s="1"/>
      <c r="H99" s="44"/>
      <c r="I99" s="34"/>
      <c r="J99" s="34"/>
      <c r="K99" s="34"/>
      <c r="L99" s="20"/>
      <c r="M99" s="9"/>
    </row>
    <row r="100" spans="1:13" ht="14.25" x14ac:dyDescent="0.2">
      <c r="A100" s="23"/>
      <c r="B100" s="4"/>
      <c r="C100" s="3"/>
      <c r="D100" s="4"/>
      <c r="E100" s="20"/>
      <c r="F100" s="1"/>
      <c r="H100" s="44"/>
      <c r="I100" s="34"/>
      <c r="J100" s="34"/>
      <c r="K100" s="34"/>
      <c r="L100" s="20"/>
      <c r="M100" s="9"/>
    </row>
    <row r="101" spans="1:13" ht="14.25" x14ac:dyDescent="0.2">
      <c r="A101" s="23"/>
      <c r="B101" s="4"/>
      <c r="C101" s="3"/>
      <c r="D101" s="4"/>
      <c r="E101" s="20"/>
      <c r="F101" s="1"/>
      <c r="H101" s="44"/>
      <c r="I101" s="34"/>
      <c r="J101" s="34"/>
      <c r="K101" s="34"/>
      <c r="L101" s="20"/>
      <c r="M101" s="9"/>
    </row>
    <row r="102" spans="1:13" ht="14.25" x14ac:dyDescent="0.2">
      <c r="A102" s="23"/>
      <c r="B102" s="4"/>
      <c r="C102" s="3"/>
      <c r="D102" s="4"/>
      <c r="E102" s="20"/>
      <c r="F102" s="1"/>
      <c r="H102" s="44"/>
      <c r="I102" s="34"/>
      <c r="J102" s="34"/>
      <c r="K102" s="34"/>
      <c r="L102" s="20"/>
      <c r="M102" s="9"/>
    </row>
    <row r="103" spans="1:13" ht="14.25" x14ac:dyDescent="0.2">
      <c r="A103" s="23"/>
      <c r="B103" s="4"/>
      <c r="C103" s="3"/>
      <c r="D103" s="4"/>
      <c r="E103" s="20"/>
      <c r="F103" s="1"/>
      <c r="H103" s="44"/>
      <c r="I103" s="34"/>
      <c r="J103" s="34"/>
      <c r="K103" s="34"/>
      <c r="L103" s="20"/>
      <c r="M103" s="9"/>
    </row>
    <row r="104" spans="1:13" ht="14.25" x14ac:dyDescent="0.2">
      <c r="A104" s="23"/>
      <c r="B104" s="4"/>
      <c r="C104" s="3"/>
      <c r="D104" s="4"/>
      <c r="E104" s="20"/>
      <c r="F104" s="1"/>
      <c r="H104" s="44"/>
      <c r="I104" s="34"/>
      <c r="J104" s="34"/>
      <c r="K104" s="34"/>
      <c r="L104" s="20"/>
      <c r="M104" s="9"/>
    </row>
    <row r="105" spans="1:13" ht="14.25" x14ac:dyDescent="0.2">
      <c r="A105" s="23"/>
      <c r="B105" s="4"/>
      <c r="C105" s="3"/>
      <c r="D105" s="4"/>
      <c r="E105" s="20"/>
      <c r="F105" s="1"/>
      <c r="H105" s="44"/>
      <c r="I105" s="34"/>
      <c r="J105" s="34"/>
      <c r="K105" s="34"/>
      <c r="L105" s="20"/>
      <c r="M105" s="9"/>
    </row>
    <row r="106" spans="1:13" ht="14.25" x14ac:dyDescent="0.2">
      <c r="A106" s="23"/>
      <c r="B106" s="4"/>
      <c r="C106" s="3"/>
      <c r="D106" s="4"/>
      <c r="E106" s="20"/>
      <c r="F106" s="1"/>
      <c r="H106" s="44"/>
      <c r="I106" s="34"/>
      <c r="J106" s="34"/>
      <c r="K106" s="34"/>
      <c r="L106" s="20"/>
      <c r="M106" s="9"/>
    </row>
    <row r="107" spans="1:13" ht="14.25" x14ac:dyDescent="0.2">
      <c r="A107" s="23"/>
      <c r="B107" s="4"/>
      <c r="C107" s="3"/>
      <c r="D107" s="4"/>
      <c r="E107" s="20"/>
      <c r="F107" s="1"/>
      <c r="H107" s="44"/>
      <c r="I107" s="34"/>
      <c r="J107" s="34"/>
      <c r="K107" s="34"/>
      <c r="L107" s="20"/>
      <c r="M107" s="9"/>
    </row>
    <row r="108" spans="1:13" ht="14.25" x14ac:dyDescent="0.2">
      <c r="A108" s="23"/>
      <c r="B108" s="4"/>
      <c r="C108" s="3"/>
      <c r="D108" s="4"/>
      <c r="E108" s="20"/>
      <c r="F108" s="1"/>
      <c r="H108" s="48"/>
      <c r="I108" s="2"/>
      <c r="J108" s="2"/>
      <c r="K108" s="2"/>
      <c r="L108" s="20"/>
      <c r="M108" s="9"/>
    </row>
    <row r="109" spans="1:13" ht="14.25" x14ac:dyDescent="0.2">
      <c r="A109" s="38"/>
      <c r="B109" s="4"/>
      <c r="C109" s="2"/>
      <c r="D109" s="4"/>
      <c r="E109" s="20"/>
      <c r="F109" s="1"/>
      <c r="H109" s="48"/>
      <c r="I109" s="2"/>
      <c r="J109" s="2"/>
      <c r="K109" s="2"/>
      <c r="L109" s="20"/>
      <c r="M109" s="9"/>
    </row>
    <row r="110" spans="1:13" ht="14.25" x14ac:dyDescent="0.2">
      <c r="A110" s="23"/>
      <c r="B110" s="4"/>
      <c r="C110" s="4"/>
      <c r="D110" s="4"/>
      <c r="E110" s="20"/>
      <c r="F110" s="1"/>
      <c r="H110" s="48"/>
      <c r="I110" s="2"/>
      <c r="J110" s="2"/>
      <c r="K110" s="2"/>
      <c r="L110" s="20"/>
      <c r="M110" s="9"/>
    </row>
    <row r="111" spans="1:13" ht="14.25" x14ac:dyDescent="0.2">
      <c r="A111" s="23"/>
      <c r="B111" s="4"/>
      <c r="C111" s="4"/>
      <c r="D111" s="4"/>
      <c r="E111" s="20"/>
      <c r="F111" s="1"/>
      <c r="H111" s="48"/>
      <c r="I111" s="2"/>
      <c r="J111" s="2"/>
      <c r="K111" s="2"/>
      <c r="L111" s="20"/>
      <c r="M111" s="9"/>
    </row>
    <row r="112" spans="1:13" ht="14.25" x14ac:dyDescent="0.2">
      <c r="A112" s="23"/>
      <c r="B112" s="45"/>
      <c r="C112" s="45"/>
      <c r="D112" s="4"/>
      <c r="E112" s="20"/>
      <c r="F112" s="1"/>
      <c r="H112" s="48"/>
      <c r="I112" s="2"/>
      <c r="J112" s="2"/>
      <c r="K112" s="2"/>
      <c r="L112" s="20"/>
      <c r="M112" s="9"/>
    </row>
    <row r="113" spans="1:13" ht="14.25" x14ac:dyDescent="0.2">
      <c r="A113" s="23"/>
      <c r="B113" s="4"/>
      <c r="C113" s="4"/>
      <c r="D113" s="45"/>
      <c r="E113" s="20"/>
      <c r="F113" s="1"/>
      <c r="H113" s="48"/>
      <c r="I113" s="2"/>
      <c r="J113" s="2"/>
      <c r="K113" s="2"/>
      <c r="L113" s="20"/>
      <c r="M113" s="9"/>
    </row>
    <row r="114" spans="1:13" ht="14.25" x14ac:dyDescent="0.2">
      <c r="A114" s="23"/>
      <c r="B114" s="4"/>
      <c r="C114" s="4"/>
      <c r="D114" s="45"/>
      <c r="E114" s="20"/>
      <c r="F114" s="1"/>
      <c r="H114" s="48"/>
      <c r="I114" s="2"/>
      <c r="J114" s="2"/>
      <c r="K114" s="2"/>
      <c r="L114" s="20"/>
      <c r="M114" s="9"/>
    </row>
    <row r="115" spans="1:13" ht="14.25" x14ac:dyDescent="0.2">
      <c r="A115" s="23"/>
      <c r="B115" s="4"/>
      <c r="C115" s="4"/>
      <c r="D115" s="45"/>
      <c r="E115" s="20"/>
      <c r="F115" s="1"/>
      <c r="H115" s="48"/>
      <c r="I115" s="2"/>
      <c r="J115" s="2"/>
      <c r="K115" s="2"/>
      <c r="L115" s="20"/>
      <c r="M115" s="9"/>
    </row>
    <row r="116" spans="1:13" ht="14.25" x14ac:dyDescent="0.2">
      <c r="A116" s="23"/>
      <c r="B116" s="4"/>
      <c r="C116" s="4"/>
      <c r="D116" s="45"/>
      <c r="E116" s="20"/>
      <c r="F116" s="1"/>
      <c r="H116" s="48"/>
      <c r="I116" s="2"/>
      <c r="J116" s="2"/>
      <c r="K116" s="2"/>
      <c r="L116" s="20"/>
      <c r="M116" s="9"/>
    </row>
    <row r="117" spans="1:13" ht="14.25" x14ac:dyDescent="0.2">
      <c r="A117" s="23"/>
      <c r="B117" s="4"/>
      <c r="C117" s="4"/>
      <c r="D117" s="45"/>
      <c r="E117" s="20"/>
      <c r="F117" s="1"/>
      <c r="H117" s="48"/>
      <c r="I117" s="2"/>
      <c r="J117" s="2"/>
      <c r="K117" s="2"/>
      <c r="L117" s="20"/>
      <c r="M117" s="9"/>
    </row>
    <row r="118" spans="1:13" ht="14.25" x14ac:dyDescent="0.2">
      <c r="A118" s="23"/>
      <c r="B118" s="4"/>
      <c r="C118" s="4"/>
      <c r="D118" s="45"/>
      <c r="E118" s="20"/>
      <c r="F118" s="1"/>
      <c r="H118" s="48"/>
      <c r="I118" s="2"/>
      <c r="J118" s="2"/>
      <c r="K118" s="2"/>
      <c r="L118" s="20"/>
      <c r="M118" s="9"/>
    </row>
    <row r="119" spans="1:13" ht="14.25" x14ac:dyDescent="0.2">
      <c r="A119" s="23"/>
      <c r="B119" s="4"/>
      <c r="C119" s="4"/>
      <c r="D119" s="45"/>
      <c r="E119" s="20"/>
      <c r="F119" s="1"/>
      <c r="H119" s="48"/>
      <c r="I119" s="2"/>
      <c r="J119" s="2"/>
      <c r="K119" s="2"/>
      <c r="L119" s="20"/>
      <c r="M119" s="9"/>
    </row>
    <row r="120" spans="1:13" ht="14.25" x14ac:dyDescent="0.2">
      <c r="A120" s="23"/>
      <c r="B120" s="4"/>
      <c r="C120" s="4"/>
      <c r="D120" s="45"/>
      <c r="E120" s="20"/>
      <c r="F120" s="1"/>
      <c r="H120" s="48"/>
      <c r="I120" s="2"/>
      <c r="J120" s="2"/>
      <c r="K120" s="2"/>
      <c r="L120" s="20"/>
      <c r="M120" s="9"/>
    </row>
    <row r="121" spans="1:13" ht="14.25" x14ac:dyDescent="0.2">
      <c r="A121" s="23"/>
      <c r="B121" s="4"/>
      <c r="C121" s="4"/>
      <c r="D121" s="45"/>
      <c r="E121" s="20"/>
      <c r="F121" s="1"/>
      <c r="H121" s="48"/>
      <c r="I121" s="2"/>
      <c r="J121" s="2"/>
      <c r="K121" s="2"/>
      <c r="L121" s="20"/>
      <c r="M121" s="9"/>
    </row>
    <row r="122" spans="1:13" ht="14.25" x14ac:dyDescent="0.2">
      <c r="A122" s="23"/>
      <c r="B122" s="4"/>
      <c r="C122" s="4"/>
      <c r="D122" s="45"/>
      <c r="E122" s="20"/>
      <c r="F122" s="1"/>
      <c r="H122" s="48"/>
      <c r="I122" s="2"/>
      <c r="J122" s="2"/>
      <c r="K122" s="2"/>
      <c r="L122" s="20"/>
      <c r="M122" s="9"/>
    </row>
    <row r="123" spans="1:13" ht="14.25" x14ac:dyDescent="0.2">
      <c r="A123" s="23"/>
      <c r="B123" s="4"/>
      <c r="C123" s="4"/>
      <c r="D123" s="45"/>
      <c r="E123" s="20"/>
      <c r="F123" s="1"/>
      <c r="H123" s="48"/>
      <c r="I123" s="2"/>
      <c r="J123" s="2"/>
      <c r="K123" s="2"/>
      <c r="L123" s="20"/>
      <c r="M123" s="9"/>
    </row>
    <row r="124" spans="1:13" ht="14.25" x14ac:dyDescent="0.2">
      <c r="A124" s="23"/>
      <c r="B124" s="4"/>
      <c r="C124" s="1"/>
      <c r="D124" s="45"/>
      <c r="E124" s="20"/>
      <c r="F124" s="43"/>
      <c r="H124" s="48"/>
      <c r="I124" s="2"/>
      <c r="J124" s="2"/>
      <c r="K124" s="2"/>
      <c r="L124" s="20"/>
      <c r="M124" s="1"/>
    </row>
    <row r="125" spans="1:13" ht="14.25" x14ac:dyDescent="0.2">
      <c r="A125" s="23"/>
      <c r="B125" s="4"/>
      <c r="C125" s="4"/>
      <c r="D125" s="45"/>
      <c r="E125" s="20"/>
      <c r="F125" s="1"/>
      <c r="H125" s="48"/>
      <c r="I125" s="2"/>
      <c r="J125" s="2"/>
      <c r="K125" s="2"/>
      <c r="L125" s="20"/>
      <c r="M125" s="1"/>
    </row>
    <row r="126" spans="1:13" ht="14.25" x14ac:dyDescent="0.2">
      <c r="A126" s="23"/>
      <c r="B126" s="4"/>
      <c r="C126" s="1"/>
      <c r="D126" s="45"/>
      <c r="E126" s="20"/>
      <c r="F126" s="1"/>
      <c r="H126" s="48"/>
      <c r="I126" s="2"/>
      <c r="J126" s="2"/>
      <c r="K126" s="2"/>
      <c r="L126" s="20"/>
      <c r="M126" s="1"/>
    </row>
    <row r="127" spans="1:13" ht="14.25" x14ac:dyDescent="0.2">
      <c r="A127" s="23"/>
      <c r="B127" s="4"/>
      <c r="C127" s="1"/>
      <c r="D127" s="45"/>
      <c r="E127" s="20"/>
      <c r="F127" s="1"/>
      <c r="H127" s="48"/>
      <c r="I127" s="2"/>
      <c r="J127" s="2"/>
      <c r="K127" s="2"/>
      <c r="L127" s="1"/>
      <c r="M127" s="1"/>
    </row>
    <row r="128" spans="1:13" ht="14.25" x14ac:dyDescent="0.2">
      <c r="A128" s="23"/>
      <c r="B128" s="4"/>
      <c r="C128" s="1"/>
      <c r="D128" s="45"/>
      <c r="E128" s="20"/>
      <c r="F128" s="1"/>
      <c r="H128" s="48"/>
      <c r="I128" s="2"/>
      <c r="J128" s="2"/>
      <c r="K128" s="2"/>
      <c r="L128" s="1"/>
      <c r="M128" s="1"/>
    </row>
    <row r="129" spans="1:13" ht="14.25" x14ac:dyDescent="0.2">
      <c r="A129" s="23"/>
      <c r="B129" s="4"/>
      <c r="C129" s="1"/>
      <c r="D129" s="45"/>
      <c r="E129" s="20"/>
      <c r="F129" s="1"/>
      <c r="H129" s="48"/>
      <c r="I129" s="2"/>
      <c r="J129" s="2"/>
      <c r="K129" s="2"/>
      <c r="L129" s="1"/>
      <c r="M129" s="1"/>
    </row>
    <row r="130" spans="1:13" ht="14.25" x14ac:dyDescent="0.2">
      <c r="A130" s="23"/>
      <c r="B130" s="4"/>
      <c r="C130" s="1"/>
      <c r="D130" s="45"/>
      <c r="E130" s="20"/>
      <c r="F130" s="1"/>
      <c r="H130" s="48"/>
      <c r="I130" s="35"/>
      <c r="J130" s="2"/>
      <c r="K130" s="41"/>
      <c r="L130" s="1"/>
      <c r="M130" s="1"/>
    </row>
    <row r="131" spans="1:13" ht="14.25" x14ac:dyDescent="0.2">
      <c r="A131" s="23"/>
      <c r="B131" s="4"/>
      <c r="C131" s="30"/>
      <c r="D131" s="45"/>
      <c r="E131" s="20"/>
      <c r="F131" s="1"/>
      <c r="H131" s="48"/>
      <c r="I131" s="35"/>
      <c r="J131" s="2"/>
      <c r="K131" s="41"/>
      <c r="L131" s="1"/>
    </row>
    <row r="132" spans="1:13" ht="14.25" x14ac:dyDescent="0.2">
      <c r="A132" s="23"/>
      <c r="B132" s="4"/>
      <c r="C132" s="1"/>
      <c r="D132" s="45"/>
      <c r="E132" s="20"/>
      <c r="F132" s="1"/>
      <c r="H132" s="48"/>
      <c r="I132" s="35"/>
      <c r="J132" s="2"/>
      <c r="K132" s="41"/>
      <c r="L132" s="1"/>
    </row>
    <row r="133" spans="1:13" ht="14.25" x14ac:dyDescent="0.2">
      <c r="A133" s="23"/>
      <c r="B133" s="4"/>
      <c r="C133" s="1"/>
      <c r="D133" s="45"/>
      <c r="E133" s="20"/>
      <c r="F133" s="1"/>
      <c r="H133" s="48"/>
      <c r="I133" s="35"/>
      <c r="J133" s="2"/>
      <c r="K133" s="41"/>
    </row>
    <row r="134" spans="1:13" ht="14.25" x14ac:dyDescent="0.2">
      <c r="A134" s="23"/>
      <c r="B134" s="4"/>
      <c r="C134" s="1"/>
      <c r="D134" s="45"/>
      <c r="E134" s="20"/>
      <c r="F134" s="1"/>
      <c r="H134" s="42"/>
      <c r="I134" s="9"/>
      <c r="J134" s="1"/>
      <c r="K134" s="9"/>
    </row>
    <row r="135" spans="1:13" ht="14.25" x14ac:dyDescent="0.2">
      <c r="A135" s="38"/>
      <c r="B135" s="4"/>
      <c r="C135" s="1"/>
      <c r="D135" s="4"/>
      <c r="E135" s="20"/>
      <c r="F135" s="1"/>
      <c r="H135" s="1"/>
      <c r="I135" s="1"/>
      <c r="J135" s="1"/>
      <c r="K135" s="1"/>
    </row>
    <row r="136" spans="1:13" ht="14.25" x14ac:dyDescent="0.2">
      <c r="A136" s="23"/>
      <c r="B136" s="4"/>
      <c r="C136" s="1"/>
      <c r="D136" s="4"/>
      <c r="E136" s="20"/>
      <c r="F136" s="1"/>
      <c r="H136" s="1"/>
      <c r="I136" s="1"/>
      <c r="J136" s="1"/>
      <c r="K136" s="1"/>
    </row>
    <row r="137" spans="1:13" ht="14.25" x14ac:dyDescent="0.2">
      <c r="A137" s="38"/>
      <c r="B137" s="4"/>
      <c r="C137" s="30"/>
      <c r="D137" s="4"/>
      <c r="E137" s="20"/>
      <c r="F137" s="47"/>
      <c r="H137" s="1"/>
      <c r="I137" s="1"/>
      <c r="J137" s="1"/>
      <c r="K137" s="1"/>
    </row>
    <row r="138" spans="1:13" ht="14.25" x14ac:dyDescent="0.2">
      <c r="A138" s="23"/>
      <c r="B138" s="45"/>
      <c r="C138" s="39"/>
      <c r="D138" s="4"/>
      <c r="E138" s="20"/>
      <c r="F138" s="1"/>
      <c r="H138" s="1"/>
      <c r="I138" s="1"/>
      <c r="J138" s="1"/>
      <c r="K138" s="1"/>
    </row>
    <row r="139" spans="1:13" ht="14.25" x14ac:dyDescent="0.2">
      <c r="A139" s="23"/>
      <c r="B139" s="4"/>
      <c r="C139" s="30"/>
      <c r="D139" s="39"/>
      <c r="E139" s="40"/>
      <c r="F139" s="1"/>
      <c r="H139" s="1"/>
      <c r="I139" s="1"/>
      <c r="J139" s="1"/>
      <c r="K139" s="1"/>
    </row>
    <row r="140" spans="1:13" ht="14.25" x14ac:dyDescent="0.2">
      <c r="A140" s="23"/>
      <c r="B140" s="45"/>
      <c r="C140" s="39"/>
      <c r="D140" s="30"/>
      <c r="E140" s="20"/>
      <c r="F140" s="1"/>
      <c r="H140" s="1"/>
      <c r="I140" s="1"/>
      <c r="J140" s="1"/>
      <c r="K140" s="1"/>
    </row>
    <row r="141" spans="1:13" ht="14.25" x14ac:dyDescent="0.2">
      <c r="A141" s="23"/>
      <c r="B141" s="20"/>
      <c r="C141" s="30"/>
      <c r="D141" s="45"/>
      <c r="E141" s="20"/>
      <c r="F141" s="1"/>
    </row>
    <row r="142" spans="1:13" ht="14.25" x14ac:dyDescent="0.2">
      <c r="A142" s="23"/>
      <c r="B142" s="20"/>
      <c r="C142" s="30"/>
      <c r="D142" s="36"/>
      <c r="E142" s="20"/>
      <c r="F142" s="1"/>
    </row>
    <row r="143" spans="1:13" ht="14.25" x14ac:dyDescent="0.2">
      <c r="A143" s="23"/>
      <c r="B143" s="20"/>
      <c r="C143" s="30"/>
      <c r="D143" s="36"/>
      <c r="E143" s="20"/>
      <c r="F143" s="1"/>
    </row>
    <row r="144" spans="1:13" ht="14.25" x14ac:dyDescent="0.2">
      <c r="A144" s="23"/>
      <c r="B144" s="20"/>
      <c r="C144" s="30"/>
      <c r="D144" s="36"/>
      <c r="E144" s="20"/>
      <c r="F144" s="1"/>
    </row>
    <row r="145" spans="1:6" ht="14.25" x14ac:dyDescent="0.2">
      <c r="A145" s="23"/>
      <c r="B145" s="20"/>
      <c r="C145" s="30"/>
      <c r="D145" s="36"/>
      <c r="E145" s="20"/>
      <c r="F145" s="1"/>
    </row>
    <row r="146" spans="1:6" ht="14.25" x14ac:dyDescent="0.2">
      <c r="A146" s="23"/>
      <c r="B146" s="20"/>
      <c r="C146" s="30"/>
      <c r="D146" s="36"/>
      <c r="E146" s="20"/>
      <c r="F146" s="1"/>
    </row>
    <row r="147" spans="1:6" ht="14.25" x14ac:dyDescent="0.2">
      <c r="A147" s="23"/>
      <c r="B147" s="20"/>
      <c r="C147" s="30"/>
      <c r="D147" s="36"/>
      <c r="E147" s="20"/>
      <c r="F147" s="1"/>
    </row>
    <row r="148" spans="1:6" ht="14.25" x14ac:dyDescent="0.2">
      <c r="A148" s="23"/>
      <c r="B148" s="20"/>
      <c r="C148" s="30"/>
      <c r="D148" s="36"/>
      <c r="E148" s="20"/>
      <c r="F148" s="1"/>
    </row>
    <row r="149" spans="1:6" ht="14.25" x14ac:dyDescent="0.2">
      <c r="A149" s="23"/>
      <c r="B149" s="20"/>
      <c r="C149" s="30"/>
      <c r="D149" s="36"/>
      <c r="E149" s="20"/>
      <c r="F149" s="43"/>
    </row>
    <row r="150" spans="1:6" ht="14.25" x14ac:dyDescent="0.2">
      <c r="A150" s="23"/>
      <c r="B150" s="20"/>
      <c r="C150" s="30"/>
      <c r="D150" s="36"/>
      <c r="E150" s="20"/>
      <c r="F150" s="1"/>
    </row>
    <row r="151" spans="1:6" ht="14.25" x14ac:dyDescent="0.2">
      <c r="A151" s="38"/>
      <c r="B151" s="20"/>
      <c r="C151" s="30"/>
      <c r="D151" s="36"/>
      <c r="E151" s="20"/>
      <c r="F151" s="1"/>
    </row>
    <row r="152" spans="1:6" ht="14.25" x14ac:dyDescent="0.2">
      <c r="A152" s="23"/>
      <c r="B152" s="20"/>
      <c r="C152" s="30"/>
      <c r="D152" s="36"/>
      <c r="E152" s="20"/>
      <c r="F152" s="1"/>
    </row>
    <row r="153" spans="1:6" ht="14.25" x14ac:dyDescent="0.2">
      <c r="A153" s="23"/>
      <c r="B153" s="20"/>
      <c r="C153" s="30"/>
      <c r="D153" s="36"/>
      <c r="E153" s="20"/>
      <c r="F153" s="1"/>
    </row>
    <row r="154" spans="1:6" ht="14.25" x14ac:dyDescent="0.2">
      <c r="A154" s="23"/>
      <c r="B154" s="46"/>
      <c r="C154" s="39"/>
      <c r="D154" s="36"/>
      <c r="E154" s="20"/>
      <c r="F154" s="1"/>
    </row>
    <row r="155" spans="1:6" ht="14.25" x14ac:dyDescent="0.2">
      <c r="A155" s="23"/>
      <c r="B155" s="30"/>
      <c r="C155" s="30"/>
      <c r="D155" s="39"/>
      <c r="E155" s="20"/>
      <c r="F155" s="1"/>
    </row>
    <row r="156" spans="1:6" ht="14.25" x14ac:dyDescent="0.2">
      <c r="A156" s="23"/>
      <c r="B156" s="30"/>
      <c r="C156" s="1"/>
      <c r="D156" s="30"/>
      <c r="E156" s="20"/>
      <c r="F156" s="1"/>
    </row>
    <row r="157" spans="1:6" ht="14.25" x14ac:dyDescent="0.2">
      <c r="A157" s="23"/>
      <c r="B157" s="30"/>
      <c r="C157" s="1"/>
      <c r="D157" s="30"/>
      <c r="E157" s="20"/>
      <c r="F157" s="1"/>
    </row>
    <row r="158" spans="1:6" ht="14.25" x14ac:dyDescent="0.2">
      <c r="A158" s="23"/>
      <c r="B158" s="20"/>
      <c r="C158" s="36"/>
      <c r="D158" s="30"/>
      <c r="E158" s="20"/>
      <c r="F158" s="1"/>
    </row>
    <row r="159" spans="1:6" ht="14.25" x14ac:dyDescent="0.2">
      <c r="A159" s="23"/>
      <c r="B159" s="20"/>
      <c r="C159" s="30"/>
      <c r="D159" s="36"/>
      <c r="E159" s="20"/>
      <c r="F159" s="1"/>
    </row>
    <row r="160" spans="1:6" ht="14.25" x14ac:dyDescent="0.2">
      <c r="A160" s="23"/>
      <c r="B160" s="20"/>
      <c r="C160" s="30"/>
      <c r="D160" s="36"/>
      <c r="E160" s="20"/>
      <c r="F160" s="1"/>
    </row>
    <row r="161" spans="1:6" ht="14.25" x14ac:dyDescent="0.2">
      <c r="A161" s="23"/>
      <c r="B161" s="20"/>
      <c r="C161" s="30"/>
      <c r="D161" s="36"/>
      <c r="E161" s="20"/>
      <c r="F161" s="1"/>
    </row>
    <row r="162" spans="1:6" ht="14.25" x14ac:dyDescent="0.2">
      <c r="A162" s="23"/>
      <c r="B162" s="20"/>
      <c r="C162" s="30"/>
      <c r="D162" s="36"/>
      <c r="E162" s="20"/>
      <c r="F162" s="1"/>
    </row>
    <row r="163" spans="1:6" ht="14.25" x14ac:dyDescent="0.2">
      <c r="A163" s="23"/>
      <c r="B163" s="20"/>
      <c r="C163" s="1"/>
      <c r="D163" s="36"/>
      <c r="E163" s="20"/>
      <c r="F163" s="1"/>
    </row>
    <row r="164" spans="1:6" ht="14.25" x14ac:dyDescent="0.2">
      <c r="A164" s="23"/>
      <c r="B164" s="36"/>
      <c r="C164" s="1"/>
      <c r="D164" s="36"/>
      <c r="E164" s="20"/>
      <c r="F164" s="1"/>
    </row>
    <row r="165" spans="1:6" ht="14.25" x14ac:dyDescent="0.2">
      <c r="A165" s="23"/>
      <c r="B165" s="36"/>
      <c r="C165" s="1"/>
      <c r="D165" s="9"/>
      <c r="E165" s="20"/>
      <c r="F165" s="1"/>
    </row>
    <row r="166" spans="1:6" ht="14.25" x14ac:dyDescent="0.2">
      <c r="A166" s="23"/>
      <c r="B166" s="9"/>
      <c r="C166" s="1"/>
      <c r="D166" s="9"/>
      <c r="E166" s="20"/>
      <c r="F166" s="1"/>
    </row>
    <row r="167" spans="1:6" ht="14.25" x14ac:dyDescent="0.2">
      <c r="A167" s="23"/>
      <c r="B167" s="9"/>
      <c r="C167" s="1"/>
      <c r="D167" s="9"/>
      <c r="E167" s="20">
        <f t="shared" ref="E167:E212" si="4">E166+C169-D170</f>
        <v>0</v>
      </c>
      <c r="F167" s="1"/>
    </row>
    <row r="168" spans="1:6" ht="14.25" x14ac:dyDescent="0.2">
      <c r="A168" s="23"/>
      <c r="B168" s="9"/>
      <c r="C168" s="1"/>
      <c r="D168" s="9"/>
      <c r="E168" s="20">
        <f t="shared" si="4"/>
        <v>0</v>
      </c>
      <c r="F168" s="1"/>
    </row>
    <row r="169" spans="1:6" ht="14.25" x14ac:dyDescent="0.2">
      <c r="A169" s="23"/>
      <c r="B169" s="9"/>
      <c r="C169" s="1"/>
      <c r="D169" s="37"/>
      <c r="E169" s="20">
        <f t="shared" si="4"/>
        <v>0</v>
      </c>
      <c r="F169" s="1"/>
    </row>
    <row r="170" spans="1:6" ht="14.25" x14ac:dyDescent="0.2">
      <c r="A170" s="23"/>
      <c r="B170" s="9"/>
      <c r="C170" s="1"/>
      <c r="D170" s="37"/>
      <c r="E170" s="20">
        <f t="shared" si="4"/>
        <v>0</v>
      </c>
      <c r="F170" s="1"/>
    </row>
    <row r="171" spans="1:6" ht="14.25" x14ac:dyDescent="0.2">
      <c r="A171" s="23"/>
      <c r="B171" s="9"/>
      <c r="C171" s="1"/>
      <c r="D171" s="9"/>
      <c r="E171" s="20">
        <f t="shared" si="4"/>
        <v>0</v>
      </c>
      <c r="F171" s="1"/>
    </row>
    <row r="172" spans="1:6" ht="14.25" x14ac:dyDescent="0.2">
      <c r="A172" s="23"/>
      <c r="B172" s="9"/>
      <c r="C172" s="1"/>
      <c r="D172" s="37"/>
      <c r="E172" s="20">
        <f t="shared" si="4"/>
        <v>0</v>
      </c>
      <c r="F172" s="1"/>
    </row>
    <row r="173" spans="1:6" ht="14.25" x14ac:dyDescent="0.2">
      <c r="A173" s="23"/>
      <c r="B173" s="9"/>
      <c r="C173" s="1"/>
      <c r="D173" s="37"/>
      <c r="E173" s="20">
        <f t="shared" si="4"/>
        <v>0</v>
      </c>
      <c r="F173" s="1"/>
    </row>
    <row r="174" spans="1:6" ht="14.25" x14ac:dyDescent="0.2">
      <c r="A174" s="23"/>
      <c r="B174" s="9"/>
      <c r="C174" s="1"/>
      <c r="D174" s="37"/>
      <c r="E174" s="20">
        <f t="shared" si="4"/>
        <v>0</v>
      </c>
      <c r="F174" s="1"/>
    </row>
    <row r="175" spans="1:6" ht="14.25" x14ac:dyDescent="0.2">
      <c r="A175" s="23"/>
      <c r="B175" s="9"/>
      <c r="C175" s="1"/>
      <c r="D175" s="37"/>
      <c r="E175" s="20">
        <f t="shared" si="4"/>
        <v>0</v>
      </c>
      <c r="F175" s="1"/>
    </row>
    <row r="176" spans="1:6" ht="14.25" x14ac:dyDescent="0.2">
      <c r="A176" s="23"/>
      <c r="B176" s="9"/>
      <c r="C176" s="30"/>
      <c r="D176" s="37"/>
      <c r="E176" s="20">
        <f t="shared" si="4"/>
        <v>0</v>
      </c>
      <c r="F176" s="1"/>
    </row>
    <row r="177" spans="1:6" ht="14.25" x14ac:dyDescent="0.2">
      <c r="A177" s="23"/>
      <c r="B177" s="9"/>
      <c r="C177" s="30"/>
      <c r="D177" s="37"/>
      <c r="E177" s="20">
        <f t="shared" si="4"/>
        <v>0</v>
      </c>
      <c r="F177" s="1"/>
    </row>
    <row r="178" spans="1:6" ht="14.25" x14ac:dyDescent="0.2">
      <c r="A178" s="23"/>
      <c r="B178" s="9"/>
      <c r="C178" s="30"/>
      <c r="D178" s="9"/>
      <c r="E178" s="20">
        <f t="shared" si="4"/>
        <v>0</v>
      </c>
      <c r="F178" s="1"/>
    </row>
    <row r="179" spans="1:6" ht="14.25" x14ac:dyDescent="0.2">
      <c r="A179" s="23"/>
      <c r="B179" s="9"/>
      <c r="C179" s="30"/>
      <c r="D179" s="9"/>
      <c r="E179" s="20">
        <f t="shared" si="4"/>
        <v>0</v>
      </c>
      <c r="F179" s="1"/>
    </row>
    <row r="180" spans="1:6" ht="14.25" x14ac:dyDescent="0.2">
      <c r="A180" s="23"/>
      <c r="B180" s="9"/>
      <c r="C180" s="30"/>
      <c r="D180" s="9"/>
      <c r="E180" s="20">
        <f t="shared" si="4"/>
        <v>0</v>
      </c>
      <c r="F180" s="1"/>
    </row>
    <row r="181" spans="1:6" ht="14.25" x14ac:dyDescent="0.2">
      <c r="A181" s="23"/>
      <c r="B181" s="9"/>
      <c r="C181" s="30"/>
      <c r="D181" s="9"/>
      <c r="E181" s="20">
        <f t="shared" si="4"/>
        <v>0</v>
      </c>
      <c r="F181" s="1"/>
    </row>
    <row r="182" spans="1:6" ht="14.25" x14ac:dyDescent="0.2">
      <c r="A182" s="23"/>
      <c r="B182" s="9"/>
      <c r="C182" s="30"/>
      <c r="D182" s="9"/>
      <c r="E182" s="20">
        <f t="shared" si="4"/>
        <v>0</v>
      </c>
      <c r="F182" s="1"/>
    </row>
    <row r="183" spans="1:6" ht="14.25" x14ac:dyDescent="0.2">
      <c r="A183" s="23"/>
      <c r="B183" s="30"/>
      <c r="C183" s="30"/>
      <c r="D183" s="9"/>
      <c r="E183" s="20">
        <f t="shared" si="4"/>
        <v>0</v>
      </c>
      <c r="F183" s="1"/>
    </row>
    <row r="184" spans="1:6" ht="14.25" x14ac:dyDescent="0.2">
      <c r="A184" s="23"/>
      <c r="B184" s="30"/>
      <c r="C184" s="9"/>
      <c r="D184" s="9"/>
      <c r="E184" s="20">
        <f t="shared" si="4"/>
        <v>0</v>
      </c>
      <c r="F184" s="1"/>
    </row>
    <row r="185" spans="1:6" ht="14.25" x14ac:dyDescent="0.2">
      <c r="A185" s="23"/>
      <c r="B185" s="30"/>
      <c r="C185" s="9"/>
      <c r="D185" s="9"/>
      <c r="E185" s="20">
        <f t="shared" si="4"/>
        <v>0</v>
      </c>
      <c r="F185" s="1"/>
    </row>
    <row r="186" spans="1:6" ht="14.25" x14ac:dyDescent="0.2">
      <c r="A186" s="23"/>
      <c r="B186" s="30"/>
      <c r="C186" s="1"/>
      <c r="D186" s="9"/>
      <c r="E186" s="20">
        <f t="shared" si="4"/>
        <v>0</v>
      </c>
      <c r="F186" s="1"/>
    </row>
    <row r="187" spans="1:6" ht="14.25" x14ac:dyDescent="0.2">
      <c r="A187" s="23"/>
      <c r="B187" s="30"/>
      <c r="C187" s="1"/>
      <c r="D187" s="9"/>
      <c r="E187" s="20">
        <f t="shared" si="4"/>
        <v>0</v>
      </c>
      <c r="F187" s="1"/>
    </row>
    <row r="188" spans="1:6" ht="14.25" x14ac:dyDescent="0.2">
      <c r="A188" s="23"/>
      <c r="B188" s="30"/>
      <c r="C188" s="1"/>
      <c r="D188" s="9"/>
      <c r="E188" s="20">
        <f t="shared" si="4"/>
        <v>0</v>
      </c>
      <c r="F188" s="1"/>
    </row>
    <row r="189" spans="1:6" ht="14.25" x14ac:dyDescent="0.2">
      <c r="A189" s="23"/>
      <c r="B189" s="30"/>
      <c r="C189" s="1"/>
      <c r="D189" s="9"/>
      <c r="E189" s="20">
        <f t="shared" si="4"/>
        <v>0</v>
      </c>
      <c r="F189" s="1"/>
    </row>
    <row r="190" spans="1:6" ht="14.25" x14ac:dyDescent="0.2">
      <c r="A190" s="23"/>
      <c r="B190" s="30"/>
      <c r="C190" s="1"/>
      <c r="D190" s="9"/>
      <c r="E190" s="20">
        <f t="shared" si="4"/>
        <v>0</v>
      </c>
      <c r="F190" s="1"/>
    </row>
    <row r="191" spans="1:6" ht="14.25" x14ac:dyDescent="0.2">
      <c r="A191" s="23"/>
      <c r="B191" s="30"/>
      <c r="C191" s="1"/>
      <c r="D191" s="9"/>
      <c r="E191" s="20">
        <f t="shared" si="4"/>
        <v>0</v>
      </c>
      <c r="F191" s="1"/>
    </row>
    <row r="192" spans="1:6" ht="14.25" x14ac:dyDescent="0.2">
      <c r="A192" s="23"/>
      <c r="B192" s="30"/>
      <c r="C192" s="1"/>
      <c r="D192" s="9"/>
      <c r="E192" s="20">
        <f t="shared" si="4"/>
        <v>0</v>
      </c>
      <c r="F192" s="1"/>
    </row>
    <row r="193" spans="1:5" ht="14.25" x14ac:dyDescent="0.2">
      <c r="A193" s="23"/>
      <c r="B193" s="30"/>
      <c r="C193" s="1"/>
      <c r="D193" s="9"/>
      <c r="E193" s="20">
        <f t="shared" si="4"/>
        <v>0</v>
      </c>
    </row>
    <row r="194" spans="1:5" ht="14.25" x14ac:dyDescent="0.2">
      <c r="A194" s="23"/>
      <c r="B194" s="30"/>
      <c r="C194" s="1"/>
      <c r="D194" s="2"/>
      <c r="E194" s="20">
        <f t="shared" si="4"/>
        <v>0</v>
      </c>
    </row>
    <row r="195" spans="1:5" ht="14.25" x14ac:dyDescent="0.2">
      <c r="A195" s="23"/>
      <c r="B195" s="30"/>
      <c r="C195" s="1"/>
      <c r="D195" s="2"/>
      <c r="E195" s="20">
        <f t="shared" si="4"/>
        <v>0</v>
      </c>
    </row>
    <row r="196" spans="1:5" ht="14.25" x14ac:dyDescent="0.2">
      <c r="A196" s="23"/>
      <c r="B196" s="30"/>
      <c r="C196" s="1"/>
      <c r="D196" s="2"/>
      <c r="E196" s="20">
        <f t="shared" si="4"/>
        <v>0</v>
      </c>
    </row>
    <row r="197" spans="1:5" ht="14.25" x14ac:dyDescent="0.2">
      <c r="A197" s="23"/>
      <c r="B197" s="30"/>
      <c r="C197" s="1"/>
      <c r="D197" s="2"/>
      <c r="E197" s="20">
        <f t="shared" si="4"/>
        <v>0</v>
      </c>
    </row>
    <row r="198" spans="1:5" ht="14.25" x14ac:dyDescent="0.2">
      <c r="A198" s="23"/>
      <c r="B198" s="30"/>
      <c r="C198" s="1"/>
      <c r="D198" s="2"/>
      <c r="E198" s="20">
        <f t="shared" si="4"/>
        <v>0</v>
      </c>
    </row>
    <row r="199" spans="1:5" ht="14.25" x14ac:dyDescent="0.2">
      <c r="A199" s="23"/>
      <c r="B199" s="30"/>
      <c r="C199" s="1"/>
      <c r="D199" s="2"/>
      <c r="E199" s="20">
        <f t="shared" si="4"/>
        <v>0</v>
      </c>
    </row>
    <row r="200" spans="1:5" ht="14.25" x14ac:dyDescent="0.2">
      <c r="A200" s="23"/>
      <c r="B200" s="30"/>
      <c r="C200" s="1"/>
      <c r="D200" s="2"/>
      <c r="E200" s="40">
        <f t="shared" si="4"/>
        <v>0</v>
      </c>
    </row>
    <row r="201" spans="1:5" ht="14.25" x14ac:dyDescent="0.2">
      <c r="A201" s="23"/>
      <c r="B201" s="9"/>
      <c r="C201" s="9"/>
      <c r="D201" s="2"/>
      <c r="E201" s="20">
        <f t="shared" si="4"/>
        <v>0</v>
      </c>
    </row>
    <row r="202" spans="1:5" ht="14.25" x14ac:dyDescent="0.2">
      <c r="A202" s="23"/>
      <c r="B202" s="9"/>
      <c r="C202" s="1"/>
      <c r="D202" s="2"/>
      <c r="E202" s="20">
        <f t="shared" si="4"/>
        <v>0</v>
      </c>
    </row>
    <row r="203" spans="1:5" ht="14.25" x14ac:dyDescent="0.2">
      <c r="A203" s="23"/>
      <c r="B203" s="9"/>
      <c r="C203" s="9"/>
      <c r="D203" s="37"/>
      <c r="E203" s="20">
        <f t="shared" si="4"/>
        <v>0</v>
      </c>
    </row>
    <row r="204" spans="1:5" ht="14.25" x14ac:dyDescent="0.2">
      <c r="A204" s="23"/>
      <c r="B204" s="30"/>
      <c r="C204" s="9"/>
      <c r="D204" s="1"/>
      <c r="E204" s="20">
        <f t="shared" si="4"/>
        <v>0</v>
      </c>
    </row>
    <row r="205" spans="1:5" ht="14.25" x14ac:dyDescent="0.2">
      <c r="A205" s="23"/>
      <c r="B205" s="30"/>
      <c r="C205" s="9"/>
      <c r="D205" s="35"/>
      <c r="E205" s="20">
        <f t="shared" si="4"/>
        <v>0</v>
      </c>
    </row>
    <row r="206" spans="1:5" ht="14.25" x14ac:dyDescent="0.2">
      <c r="A206" s="23"/>
      <c r="B206" s="30"/>
      <c r="C206" s="9"/>
      <c r="D206" s="35"/>
      <c r="E206" s="20">
        <f t="shared" si="4"/>
        <v>0</v>
      </c>
    </row>
    <row r="207" spans="1:5" ht="14.25" x14ac:dyDescent="0.2">
      <c r="A207" s="23"/>
      <c r="B207" s="30"/>
      <c r="C207" s="9"/>
      <c r="D207" s="35"/>
      <c r="E207" s="20">
        <f t="shared" si="4"/>
        <v>0</v>
      </c>
    </row>
    <row r="208" spans="1:5" ht="14.25" x14ac:dyDescent="0.2">
      <c r="A208" s="23"/>
      <c r="B208" s="30"/>
      <c r="C208" s="9"/>
      <c r="D208" s="35"/>
      <c r="E208" s="20">
        <f t="shared" si="4"/>
        <v>0</v>
      </c>
    </row>
    <row r="209" spans="1:5" ht="14.25" x14ac:dyDescent="0.2">
      <c r="A209" s="23"/>
      <c r="B209" s="30"/>
      <c r="C209" s="9"/>
      <c r="D209" s="35"/>
      <c r="E209" s="20">
        <f t="shared" si="4"/>
        <v>0</v>
      </c>
    </row>
    <row r="210" spans="1:5" ht="14.25" x14ac:dyDescent="0.2">
      <c r="A210" s="23"/>
      <c r="B210" s="30"/>
      <c r="C210" s="9"/>
      <c r="D210" s="35"/>
      <c r="E210" s="20">
        <f t="shared" si="4"/>
        <v>0</v>
      </c>
    </row>
    <row r="211" spans="1:5" ht="14.25" x14ac:dyDescent="0.2">
      <c r="A211" s="23"/>
      <c r="B211" s="30"/>
      <c r="C211" s="9"/>
      <c r="D211" s="35"/>
      <c r="E211" s="20">
        <f t="shared" si="4"/>
        <v>0</v>
      </c>
    </row>
    <row r="212" spans="1:5" ht="14.25" x14ac:dyDescent="0.2">
      <c r="B212" s="36"/>
      <c r="C212" s="1"/>
      <c r="D212" s="35"/>
      <c r="E212" s="20">
        <f t="shared" si="4"/>
        <v>0</v>
      </c>
    </row>
    <row r="213" spans="1:5" x14ac:dyDescent="0.2">
      <c r="B213" s="36"/>
      <c r="C213" s="1"/>
      <c r="D213" s="35"/>
    </row>
    <row r="214" spans="1:5" x14ac:dyDescent="0.2">
      <c r="B214" s="36"/>
      <c r="C214" s="1"/>
      <c r="D214" s="35"/>
    </row>
    <row r="215" spans="1:5" x14ac:dyDescent="0.2">
      <c r="D215" s="41"/>
    </row>
  </sheetData>
  <dataValidations count="1">
    <dataValidation type="decimal" allowBlank="1" showInputMessage="1" showErrorMessage="1" errorTitle="INGRESO ERRÓNEO" error="EL MONTO DEBE TENER UN MÁXIMO DE DIECISEIS CIFRAS INCLUYENDO DOS DÍGITOS DECIMALES." sqref="H54 H56">
      <formula1>0</formula1>
      <formula2>99999999999999.9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topLeftCell="A22" workbookViewId="0">
      <selection activeCell="B69" sqref="B69"/>
    </sheetView>
  </sheetViews>
  <sheetFormatPr baseColWidth="10" defaultRowHeight="12.75" x14ac:dyDescent="0.2"/>
  <cols>
    <col min="1" max="1" width="13.140625" customWidth="1"/>
    <col min="2" max="2" width="71.7109375" customWidth="1"/>
    <col min="3" max="3" width="15.42578125" customWidth="1"/>
    <col min="4" max="4" width="14.5703125" customWidth="1"/>
    <col min="5" max="5" width="16.28515625" customWidth="1"/>
    <col min="6" max="6" width="14.5703125" customWidth="1"/>
    <col min="8" max="8" width="11.7109375" customWidth="1"/>
    <col min="9" max="9" width="69.140625" customWidth="1"/>
  </cols>
  <sheetData>
    <row r="1" spans="1:13" ht="16.5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x14ac:dyDescent="0.2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5</v>
      </c>
      <c r="M2" s="14" t="s">
        <v>0</v>
      </c>
    </row>
    <row r="3" spans="1:13" ht="15" x14ac:dyDescent="0.25">
      <c r="A3" s="16">
        <v>45931</v>
      </c>
      <c r="B3" s="17" t="s">
        <v>25</v>
      </c>
      <c r="C3" s="20"/>
      <c r="D3" s="19"/>
      <c r="E3" s="20">
        <v>3828</v>
      </c>
      <c r="F3" s="16"/>
      <c r="H3" s="26">
        <v>45931</v>
      </c>
      <c r="I3" s="17" t="s">
        <v>25</v>
      </c>
      <c r="J3" s="18"/>
      <c r="K3" s="19"/>
      <c r="L3" s="20">
        <v>0</v>
      </c>
      <c r="M3" s="26"/>
    </row>
    <row r="4" spans="1:13" ht="15" x14ac:dyDescent="0.25">
      <c r="A4" s="25">
        <v>45932</v>
      </c>
      <c r="B4" s="4" t="s">
        <v>715</v>
      </c>
      <c r="C4" s="29"/>
      <c r="D4" s="4">
        <v>660</v>
      </c>
      <c r="E4" s="20">
        <f>E3+C4-D4</f>
        <v>3168</v>
      </c>
      <c r="F4" s="24"/>
      <c r="H4" s="23">
        <v>45946</v>
      </c>
      <c r="I4" s="29" t="s">
        <v>6</v>
      </c>
      <c r="J4" s="29">
        <v>1790</v>
      </c>
      <c r="K4" s="4"/>
      <c r="L4" s="20">
        <f>L3+J4-K4</f>
        <v>1790</v>
      </c>
      <c r="M4" s="26"/>
    </row>
    <row r="5" spans="1:13" ht="14.25" x14ac:dyDescent="0.2">
      <c r="A5" s="25">
        <v>45932</v>
      </c>
      <c r="B5" s="4" t="s">
        <v>6</v>
      </c>
      <c r="C5" s="20">
        <v>14000</v>
      </c>
      <c r="D5" s="4"/>
      <c r="E5" s="20">
        <f t="shared" ref="E5:E67" si="0">E4+C5-D5</f>
        <v>17168</v>
      </c>
      <c r="F5" s="1"/>
      <c r="H5" s="51">
        <v>45946</v>
      </c>
      <c r="I5" s="4" t="s">
        <v>741</v>
      </c>
      <c r="J5" s="29"/>
      <c r="K5" s="29">
        <v>14</v>
      </c>
      <c r="L5" s="20">
        <f>L4+J5-K5</f>
        <v>1776</v>
      </c>
      <c r="M5" s="1"/>
    </row>
    <row r="6" spans="1:13" ht="14.25" x14ac:dyDescent="0.2">
      <c r="A6" s="25">
        <v>45932</v>
      </c>
      <c r="B6" s="4" t="s">
        <v>716</v>
      </c>
      <c r="C6" s="30"/>
      <c r="D6" s="4">
        <v>890</v>
      </c>
      <c r="E6" s="20">
        <f t="shared" si="0"/>
        <v>16278</v>
      </c>
      <c r="F6" s="1"/>
      <c r="H6" s="23">
        <v>45946</v>
      </c>
      <c r="I6" s="4" t="s">
        <v>742</v>
      </c>
      <c r="J6" s="29"/>
      <c r="K6" s="29">
        <v>46</v>
      </c>
      <c r="L6" s="20">
        <f>L5+J6-K6</f>
        <v>1730</v>
      </c>
      <c r="M6" s="1"/>
    </row>
    <row r="7" spans="1:13" ht="14.25" x14ac:dyDescent="0.2">
      <c r="A7" s="25">
        <v>45932</v>
      </c>
      <c r="B7" s="4" t="s">
        <v>718</v>
      </c>
      <c r="D7" s="4">
        <v>175</v>
      </c>
      <c r="E7" s="20">
        <f t="shared" si="0"/>
        <v>16103</v>
      </c>
      <c r="F7" s="1"/>
      <c r="H7" s="51">
        <v>45946</v>
      </c>
      <c r="I7" s="4" t="s">
        <v>743</v>
      </c>
      <c r="J7" s="29"/>
      <c r="K7" s="29">
        <v>473</v>
      </c>
      <c r="L7" s="20">
        <f t="shared" ref="L7:L12" si="1">L6+J7-K7</f>
        <v>1257</v>
      </c>
      <c r="M7" s="1"/>
    </row>
    <row r="8" spans="1:13" ht="14.25" x14ac:dyDescent="0.2">
      <c r="A8" s="25">
        <v>45933</v>
      </c>
      <c r="B8" s="4" t="s">
        <v>729</v>
      </c>
      <c r="C8" s="36"/>
      <c r="D8" s="4">
        <v>1800</v>
      </c>
      <c r="E8" s="20">
        <f t="shared" si="0"/>
        <v>14303</v>
      </c>
      <c r="F8" s="1"/>
      <c r="H8" s="23">
        <v>45946</v>
      </c>
      <c r="I8" s="4" t="s">
        <v>744</v>
      </c>
      <c r="J8" s="29"/>
      <c r="K8" s="29">
        <v>316</v>
      </c>
      <c r="L8" s="20">
        <f t="shared" si="1"/>
        <v>941</v>
      </c>
      <c r="M8" s="1"/>
    </row>
    <row r="9" spans="1:13" ht="14.25" x14ac:dyDescent="0.2">
      <c r="A9" s="25">
        <v>45933</v>
      </c>
      <c r="B9" s="4" t="s">
        <v>6</v>
      </c>
      <c r="C9" s="20">
        <v>30000</v>
      </c>
      <c r="D9" s="4"/>
      <c r="E9" s="20">
        <f t="shared" si="0"/>
        <v>44303</v>
      </c>
      <c r="F9" s="1"/>
      <c r="H9" s="51">
        <v>45946</v>
      </c>
      <c r="I9" s="4" t="s">
        <v>744</v>
      </c>
      <c r="J9" s="29"/>
      <c r="K9" s="29">
        <v>142</v>
      </c>
      <c r="L9" s="20">
        <f t="shared" si="1"/>
        <v>799</v>
      </c>
      <c r="M9" s="1"/>
    </row>
    <row r="10" spans="1:13" ht="14.25" x14ac:dyDescent="0.2">
      <c r="A10" s="25">
        <v>45933</v>
      </c>
      <c r="B10" s="4" t="s">
        <v>721</v>
      </c>
      <c r="C10" s="36"/>
      <c r="D10" s="4">
        <v>22695</v>
      </c>
      <c r="E10" s="20">
        <f t="shared" si="0"/>
        <v>21608</v>
      </c>
      <c r="F10" s="1"/>
      <c r="H10" s="23">
        <v>45946</v>
      </c>
      <c r="I10" s="4" t="s">
        <v>745</v>
      </c>
      <c r="J10" s="29"/>
      <c r="K10" s="29">
        <v>303</v>
      </c>
      <c r="L10" s="20">
        <f t="shared" si="1"/>
        <v>496</v>
      </c>
      <c r="M10" s="1"/>
    </row>
    <row r="11" spans="1:13" ht="14.25" x14ac:dyDescent="0.2">
      <c r="A11" s="25">
        <v>45936</v>
      </c>
      <c r="B11" s="4" t="s">
        <v>722</v>
      </c>
      <c r="C11" s="20"/>
      <c r="D11" s="4">
        <v>1044</v>
      </c>
      <c r="E11" s="20">
        <f t="shared" si="0"/>
        <v>20564</v>
      </c>
      <c r="F11" s="1"/>
      <c r="H11" s="51">
        <v>45946</v>
      </c>
      <c r="I11" s="4" t="s">
        <v>746</v>
      </c>
      <c r="J11" s="29"/>
      <c r="K11" s="29">
        <v>124</v>
      </c>
      <c r="L11" s="20">
        <f t="shared" si="1"/>
        <v>372</v>
      </c>
      <c r="M11" s="1"/>
    </row>
    <row r="12" spans="1:13" ht="14.25" x14ac:dyDescent="0.2">
      <c r="A12" s="25">
        <v>45936</v>
      </c>
      <c r="B12" s="4" t="s">
        <v>723</v>
      </c>
      <c r="C12" s="20"/>
      <c r="D12" s="4">
        <v>595</v>
      </c>
      <c r="E12" s="20">
        <f t="shared" si="0"/>
        <v>19969</v>
      </c>
      <c r="F12" s="1"/>
      <c r="H12" s="23">
        <v>45946</v>
      </c>
      <c r="I12" s="4" t="s">
        <v>747</v>
      </c>
      <c r="J12" s="29"/>
      <c r="K12" s="29">
        <v>372</v>
      </c>
      <c r="L12" s="20">
        <f t="shared" si="1"/>
        <v>0</v>
      </c>
      <c r="M12" s="1"/>
    </row>
    <row r="13" spans="1:13" ht="14.25" x14ac:dyDescent="0.2">
      <c r="A13" s="25">
        <v>45936</v>
      </c>
      <c r="B13" s="20" t="s">
        <v>719</v>
      </c>
      <c r="C13" s="20"/>
      <c r="D13" s="4">
        <v>2318</v>
      </c>
      <c r="E13" s="20">
        <f t="shared" si="0"/>
        <v>17651</v>
      </c>
      <c r="F13" s="1"/>
      <c r="H13" s="93">
        <v>45947</v>
      </c>
      <c r="I13" s="45" t="s">
        <v>750</v>
      </c>
      <c r="J13" s="94">
        <v>6761</v>
      </c>
      <c r="K13" s="45"/>
      <c r="L13" s="20">
        <f t="shared" ref="L13:L71" si="2">L12+J13-K13</f>
        <v>6761</v>
      </c>
      <c r="M13" s="1"/>
    </row>
    <row r="14" spans="1:13" ht="14.25" x14ac:dyDescent="0.2">
      <c r="A14" s="25">
        <v>45936</v>
      </c>
      <c r="B14" s="4" t="s">
        <v>720</v>
      </c>
      <c r="C14" s="20"/>
      <c r="D14" s="4">
        <v>779</v>
      </c>
      <c r="E14" s="20">
        <f t="shared" si="0"/>
        <v>16872</v>
      </c>
      <c r="F14" s="1"/>
      <c r="H14" s="93">
        <v>45947</v>
      </c>
      <c r="I14" s="45" t="s">
        <v>751</v>
      </c>
      <c r="J14" s="94">
        <v>6761</v>
      </c>
      <c r="K14" s="45"/>
      <c r="L14" s="20">
        <f t="shared" si="2"/>
        <v>13522</v>
      </c>
      <c r="M14" s="1"/>
    </row>
    <row r="15" spans="1:13" ht="14.25" x14ac:dyDescent="0.2">
      <c r="A15" s="25">
        <v>45937</v>
      </c>
      <c r="B15" s="20" t="s">
        <v>724</v>
      </c>
      <c r="C15" s="27"/>
      <c r="D15" s="4">
        <v>1906</v>
      </c>
      <c r="E15" s="20">
        <f t="shared" si="0"/>
        <v>14966</v>
      </c>
      <c r="F15" s="1"/>
      <c r="H15" s="93">
        <v>45947</v>
      </c>
      <c r="I15" s="45" t="s">
        <v>752</v>
      </c>
      <c r="J15" s="94">
        <v>7033</v>
      </c>
      <c r="K15" s="45"/>
      <c r="L15" s="20">
        <f t="shared" si="2"/>
        <v>20555</v>
      </c>
      <c r="M15" s="1"/>
    </row>
    <row r="16" spans="1:13" ht="14.25" x14ac:dyDescent="0.2">
      <c r="A16" s="25">
        <v>45937</v>
      </c>
      <c r="B16" s="20" t="s">
        <v>725</v>
      </c>
      <c r="C16" s="27"/>
      <c r="D16" s="20">
        <v>3500</v>
      </c>
      <c r="E16" s="20">
        <f t="shared" si="0"/>
        <v>11466</v>
      </c>
      <c r="F16" s="1"/>
      <c r="H16" s="93">
        <v>45947</v>
      </c>
      <c r="I16" s="45" t="s">
        <v>753</v>
      </c>
      <c r="J16" s="45">
        <v>6925</v>
      </c>
      <c r="K16" s="45"/>
      <c r="L16" s="20">
        <f t="shared" si="2"/>
        <v>27480</v>
      </c>
      <c r="M16" s="1"/>
    </row>
    <row r="17" spans="1:13" ht="14.25" x14ac:dyDescent="0.2">
      <c r="A17" s="25">
        <v>45938</v>
      </c>
      <c r="B17" s="4" t="s">
        <v>6</v>
      </c>
      <c r="C17" s="20">
        <v>50000</v>
      </c>
      <c r="D17" s="20"/>
      <c r="E17" s="20">
        <f t="shared" si="0"/>
        <v>61466</v>
      </c>
      <c r="F17" s="1"/>
      <c r="H17" s="93">
        <v>45947</v>
      </c>
      <c r="I17" s="45" t="s">
        <v>754</v>
      </c>
      <c r="J17" s="94">
        <v>6925</v>
      </c>
      <c r="K17" s="45"/>
      <c r="L17" s="20">
        <f t="shared" si="2"/>
        <v>34405</v>
      </c>
      <c r="M17" s="1"/>
    </row>
    <row r="18" spans="1:13" ht="14.25" x14ac:dyDescent="0.2">
      <c r="A18" s="25">
        <v>45938</v>
      </c>
      <c r="B18" s="4" t="s">
        <v>732</v>
      </c>
      <c r="C18" s="20"/>
      <c r="D18" s="20">
        <v>2400</v>
      </c>
      <c r="E18" s="20">
        <f t="shared" si="0"/>
        <v>59066</v>
      </c>
      <c r="F18" s="1"/>
      <c r="H18" s="93">
        <v>45947</v>
      </c>
      <c r="I18" s="45" t="s">
        <v>755</v>
      </c>
      <c r="J18" s="94">
        <v>6967</v>
      </c>
      <c r="K18" s="45"/>
      <c r="L18" s="20">
        <f t="shared" si="2"/>
        <v>41372</v>
      </c>
      <c r="M18" s="1"/>
    </row>
    <row r="19" spans="1:13" ht="14.25" x14ac:dyDescent="0.2">
      <c r="A19" s="25">
        <v>45938</v>
      </c>
      <c r="B19" s="4" t="s">
        <v>733</v>
      </c>
      <c r="C19" s="20"/>
      <c r="D19" s="20">
        <v>28188</v>
      </c>
      <c r="E19" s="20">
        <f t="shared" si="0"/>
        <v>30878</v>
      </c>
      <c r="F19" s="1"/>
      <c r="H19" s="23">
        <v>45947</v>
      </c>
      <c r="I19" s="4" t="s">
        <v>756</v>
      </c>
      <c r="J19" s="29"/>
      <c r="K19" s="4">
        <v>6339</v>
      </c>
      <c r="L19" s="20">
        <f t="shared" si="2"/>
        <v>35033</v>
      </c>
      <c r="M19" s="1"/>
    </row>
    <row r="20" spans="1:13" ht="14.25" x14ac:dyDescent="0.2">
      <c r="A20" s="25">
        <v>45938</v>
      </c>
      <c r="B20" s="4" t="s">
        <v>726</v>
      </c>
      <c r="C20" s="20"/>
      <c r="D20" s="20">
        <v>1520</v>
      </c>
      <c r="E20" s="20">
        <f t="shared" si="0"/>
        <v>29358</v>
      </c>
      <c r="F20" s="1"/>
      <c r="H20" s="23">
        <v>45947</v>
      </c>
      <c r="I20" s="4" t="s">
        <v>757</v>
      </c>
      <c r="J20" s="29"/>
      <c r="K20" s="4">
        <v>6363</v>
      </c>
      <c r="L20" s="20">
        <f t="shared" si="2"/>
        <v>28670</v>
      </c>
      <c r="M20" s="1"/>
    </row>
    <row r="21" spans="1:13" ht="14.25" x14ac:dyDescent="0.2">
      <c r="A21" s="25">
        <v>45938</v>
      </c>
      <c r="B21" s="4" t="s">
        <v>727</v>
      </c>
      <c r="C21" s="20"/>
      <c r="D21" s="20">
        <v>484</v>
      </c>
      <c r="E21" s="20">
        <f t="shared" si="0"/>
        <v>28874</v>
      </c>
      <c r="F21" s="1"/>
      <c r="H21" s="23">
        <v>45947</v>
      </c>
      <c r="I21" s="4" t="s">
        <v>758</v>
      </c>
      <c r="J21" s="29"/>
      <c r="K21" s="4">
        <v>6145</v>
      </c>
      <c r="L21" s="20">
        <f t="shared" si="2"/>
        <v>22525</v>
      </c>
      <c r="M21" s="1"/>
    </row>
    <row r="22" spans="1:13" ht="14.25" x14ac:dyDescent="0.2">
      <c r="A22" s="25">
        <v>45939</v>
      </c>
      <c r="B22" s="4" t="s">
        <v>728</v>
      </c>
      <c r="C22" s="20"/>
      <c r="D22" s="20">
        <v>504</v>
      </c>
      <c r="E22" s="20">
        <f t="shared" si="0"/>
        <v>28370</v>
      </c>
      <c r="F22" s="1"/>
      <c r="H22" s="23">
        <v>45947</v>
      </c>
      <c r="I22" s="4" t="s">
        <v>759</v>
      </c>
      <c r="J22" s="29"/>
      <c r="K22" s="29">
        <v>6145</v>
      </c>
      <c r="L22" s="20">
        <f t="shared" si="2"/>
        <v>16380</v>
      </c>
      <c r="M22" s="1"/>
    </row>
    <row r="23" spans="1:13" ht="14.25" x14ac:dyDescent="0.2">
      <c r="A23" s="23">
        <v>45939</v>
      </c>
      <c r="B23" s="4" t="s">
        <v>730</v>
      </c>
      <c r="C23" s="20"/>
      <c r="D23" s="20">
        <v>1488</v>
      </c>
      <c r="E23" s="20">
        <f t="shared" si="0"/>
        <v>26882</v>
      </c>
      <c r="F23" s="1"/>
      <c r="H23" s="23">
        <v>45947</v>
      </c>
      <c r="I23" s="4" t="s">
        <v>760</v>
      </c>
      <c r="J23" s="29"/>
      <c r="K23" s="29">
        <v>6293</v>
      </c>
      <c r="L23" s="20">
        <f t="shared" si="2"/>
        <v>10087</v>
      </c>
      <c r="M23" s="1"/>
    </row>
    <row r="24" spans="1:13" ht="14.25" x14ac:dyDescent="0.2">
      <c r="A24" s="25">
        <v>45939</v>
      </c>
      <c r="B24" s="4" t="s">
        <v>731</v>
      </c>
      <c r="C24" s="27"/>
      <c r="D24" s="20">
        <v>11854</v>
      </c>
      <c r="E24" s="20">
        <f t="shared" si="0"/>
        <v>15028</v>
      </c>
      <c r="F24" s="1"/>
      <c r="H24" s="23">
        <v>45947</v>
      </c>
      <c r="I24" s="4" t="s">
        <v>761</v>
      </c>
      <c r="J24" s="29"/>
      <c r="K24" s="29">
        <v>6293</v>
      </c>
      <c r="L24" s="20">
        <f t="shared" si="2"/>
        <v>3794</v>
      </c>
      <c r="M24" s="1"/>
    </row>
    <row r="25" spans="1:13" ht="14.25" x14ac:dyDescent="0.2">
      <c r="A25" s="23">
        <v>45944</v>
      </c>
      <c r="B25" s="4" t="s">
        <v>734</v>
      </c>
      <c r="C25" s="20"/>
      <c r="D25" s="20">
        <v>1931</v>
      </c>
      <c r="E25" s="20">
        <f t="shared" si="0"/>
        <v>13097</v>
      </c>
      <c r="F25" s="53"/>
      <c r="H25" s="61">
        <v>45947</v>
      </c>
      <c r="I25" s="29" t="s">
        <v>762</v>
      </c>
      <c r="J25" s="29"/>
      <c r="K25" s="29">
        <v>3794</v>
      </c>
      <c r="L25" s="20">
        <f t="shared" si="2"/>
        <v>0</v>
      </c>
      <c r="M25" s="1"/>
    </row>
    <row r="26" spans="1:13" ht="14.25" x14ac:dyDescent="0.2">
      <c r="A26" s="23">
        <v>45944</v>
      </c>
      <c r="B26" s="4" t="s">
        <v>735</v>
      </c>
      <c r="C26" s="20"/>
      <c r="D26" s="20">
        <v>1720</v>
      </c>
      <c r="E26" s="20">
        <f t="shared" si="0"/>
        <v>11377</v>
      </c>
      <c r="F26" s="2"/>
      <c r="H26" s="61">
        <v>45961</v>
      </c>
      <c r="I26" s="29" t="s">
        <v>792</v>
      </c>
      <c r="J26" s="29">
        <v>7400</v>
      </c>
      <c r="K26" s="29"/>
      <c r="L26" s="20">
        <f t="shared" si="2"/>
        <v>7400</v>
      </c>
      <c r="M26" s="1"/>
    </row>
    <row r="27" spans="1:13" ht="14.25" x14ac:dyDescent="0.2">
      <c r="A27" s="23">
        <v>45944</v>
      </c>
      <c r="B27" s="20" t="s">
        <v>736</v>
      </c>
      <c r="C27" s="20"/>
      <c r="D27" s="20">
        <v>1870</v>
      </c>
      <c r="E27" s="20">
        <f t="shared" si="0"/>
        <v>9507</v>
      </c>
      <c r="F27" s="1"/>
      <c r="H27" s="61">
        <v>45961</v>
      </c>
      <c r="I27" s="29" t="s">
        <v>793</v>
      </c>
      <c r="J27" s="29">
        <v>7450</v>
      </c>
      <c r="K27" s="29"/>
      <c r="L27" s="20">
        <f t="shared" si="2"/>
        <v>14850</v>
      </c>
      <c r="M27" s="1"/>
    </row>
    <row r="28" spans="1:13" ht="14.25" x14ac:dyDescent="0.2">
      <c r="A28" s="23">
        <v>45944</v>
      </c>
      <c r="B28" s="4" t="s">
        <v>6</v>
      </c>
      <c r="C28" s="20">
        <v>10000</v>
      </c>
      <c r="D28" s="20"/>
      <c r="E28" s="20">
        <f t="shared" si="0"/>
        <v>19507</v>
      </c>
      <c r="F28" s="1"/>
      <c r="H28" s="61">
        <v>45961</v>
      </c>
      <c r="I28" s="29" t="s">
        <v>794</v>
      </c>
      <c r="J28" s="29">
        <v>7500</v>
      </c>
      <c r="K28" s="29"/>
      <c r="L28" s="20">
        <f t="shared" si="2"/>
        <v>22350</v>
      </c>
      <c r="M28" s="1"/>
    </row>
    <row r="29" spans="1:13" ht="14.25" x14ac:dyDescent="0.2">
      <c r="A29" s="23">
        <v>45944</v>
      </c>
      <c r="B29" s="4" t="s">
        <v>738</v>
      </c>
      <c r="C29" s="20"/>
      <c r="D29" s="20">
        <v>91</v>
      </c>
      <c r="E29" s="20">
        <f t="shared" si="0"/>
        <v>19416</v>
      </c>
      <c r="F29" s="1"/>
      <c r="H29" s="61">
        <v>45961</v>
      </c>
      <c r="I29" s="29" t="s">
        <v>795</v>
      </c>
      <c r="J29" s="29">
        <v>7600</v>
      </c>
      <c r="K29" s="29"/>
      <c r="L29" s="20">
        <f t="shared" si="2"/>
        <v>29950</v>
      </c>
      <c r="M29" s="1"/>
    </row>
    <row r="30" spans="1:13" ht="14.25" x14ac:dyDescent="0.2">
      <c r="A30" s="23">
        <v>45944</v>
      </c>
      <c r="B30" s="4" t="s">
        <v>737</v>
      </c>
      <c r="C30" s="20"/>
      <c r="D30" s="20">
        <v>3006</v>
      </c>
      <c r="E30" s="20">
        <f t="shared" si="0"/>
        <v>16410</v>
      </c>
      <c r="F30" s="1"/>
      <c r="H30" s="61">
        <v>45961</v>
      </c>
      <c r="I30" s="29" t="s">
        <v>796</v>
      </c>
      <c r="J30" s="34">
        <v>7650</v>
      </c>
      <c r="K30" s="29"/>
      <c r="L30" s="20">
        <f t="shared" si="2"/>
        <v>37600</v>
      </c>
      <c r="M30" s="1"/>
    </row>
    <row r="31" spans="1:13" ht="14.25" x14ac:dyDescent="0.2">
      <c r="A31" s="23">
        <v>45944</v>
      </c>
      <c r="B31" s="4" t="s">
        <v>739</v>
      </c>
      <c r="C31" s="20"/>
      <c r="D31" s="20">
        <v>927</v>
      </c>
      <c r="E31" s="20">
        <f t="shared" si="0"/>
        <v>15483</v>
      </c>
      <c r="F31" s="2"/>
      <c r="H31" s="61">
        <v>45961</v>
      </c>
      <c r="I31" s="29" t="s">
        <v>797</v>
      </c>
      <c r="J31" s="34">
        <v>7700</v>
      </c>
      <c r="K31" s="29"/>
      <c r="L31" s="20">
        <f t="shared" si="2"/>
        <v>45300</v>
      </c>
      <c r="M31" s="1"/>
    </row>
    <row r="32" spans="1:13" ht="14.25" x14ac:dyDescent="0.2">
      <c r="A32" s="23">
        <v>45944</v>
      </c>
      <c r="B32" s="29" t="s">
        <v>6</v>
      </c>
      <c r="C32" s="27">
        <v>51578</v>
      </c>
      <c r="D32" s="27"/>
      <c r="E32" s="20">
        <f t="shared" si="0"/>
        <v>67061</v>
      </c>
      <c r="F32" s="1"/>
      <c r="H32" s="61">
        <v>45961</v>
      </c>
      <c r="I32" s="29" t="s">
        <v>8</v>
      </c>
      <c r="J32" s="34"/>
      <c r="K32" s="29">
        <v>2793</v>
      </c>
      <c r="L32" s="20">
        <f t="shared" si="2"/>
        <v>42507</v>
      </c>
      <c r="M32" s="1"/>
    </row>
    <row r="33" spans="1:13" ht="14.25" x14ac:dyDescent="0.2">
      <c r="A33" s="23">
        <v>45944</v>
      </c>
      <c r="B33" s="29" t="s">
        <v>288</v>
      </c>
      <c r="C33" s="27"/>
      <c r="D33" s="27">
        <v>13176</v>
      </c>
      <c r="E33" s="20">
        <f t="shared" si="0"/>
        <v>53885</v>
      </c>
      <c r="F33" s="1"/>
      <c r="H33" s="61"/>
      <c r="I33" s="29"/>
      <c r="J33" s="34"/>
      <c r="K33" s="29"/>
      <c r="L33" s="20">
        <f t="shared" si="2"/>
        <v>42507</v>
      </c>
      <c r="M33" s="1"/>
    </row>
    <row r="34" spans="1:13" ht="14.25" x14ac:dyDescent="0.2">
      <c r="A34" s="23">
        <v>45944</v>
      </c>
      <c r="B34" s="29" t="s">
        <v>740</v>
      </c>
      <c r="C34" s="27"/>
      <c r="D34" s="27">
        <v>31089</v>
      </c>
      <c r="E34" s="20">
        <f t="shared" si="0"/>
        <v>22796</v>
      </c>
      <c r="F34" s="1"/>
      <c r="H34" s="61"/>
      <c r="I34" s="29"/>
      <c r="J34" s="34"/>
      <c r="K34" s="29"/>
      <c r="L34" s="20">
        <f t="shared" si="2"/>
        <v>42507</v>
      </c>
      <c r="M34" s="1"/>
    </row>
    <row r="35" spans="1:13" ht="14.25" x14ac:dyDescent="0.2">
      <c r="A35" s="23">
        <v>45944</v>
      </c>
      <c r="B35" s="27" t="s">
        <v>236</v>
      </c>
      <c r="C35" s="27"/>
      <c r="D35" s="27">
        <v>7313</v>
      </c>
      <c r="E35" s="20">
        <f t="shared" si="0"/>
        <v>15483</v>
      </c>
      <c r="F35" s="1"/>
      <c r="H35" s="61"/>
      <c r="I35" s="29"/>
      <c r="J35" s="34"/>
      <c r="K35" s="29"/>
      <c r="L35" s="20">
        <f t="shared" si="2"/>
        <v>42507</v>
      </c>
      <c r="M35" s="1"/>
    </row>
    <row r="36" spans="1:13" ht="14.25" x14ac:dyDescent="0.2">
      <c r="A36" s="25">
        <v>45947</v>
      </c>
      <c r="B36" s="20" t="s">
        <v>749</v>
      </c>
      <c r="C36" s="20"/>
      <c r="D36" s="20">
        <v>4852</v>
      </c>
      <c r="E36" s="20">
        <f t="shared" si="0"/>
        <v>10631</v>
      </c>
      <c r="F36" s="28"/>
      <c r="H36" s="61"/>
      <c r="I36" s="29"/>
      <c r="J36" s="29"/>
      <c r="K36" s="29"/>
      <c r="L36" s="20">
        <f t="shared" si="2"/>
        <v>42507</v>
      </c>
      <c r="M36" s="1"/>
    </row>
    <row r="37" spans="1:13" ht="14.25" x14ac:dyDescent="0.2">
      <c r="A37" s="25">
        <v>45947</v>
      </c>
      <c r="B37" s="20" t="s">
        <v>748</v>
      </c>
      <c r="C37" s="20"/>
      <c r="D37" s="20">
        <v>3696</v>
      </c>
      <c r="E37" s="20">
        <f t="shared" si="0"/>
        <v>6935</v>
      </c>
      <c r="F37" s="28"/>
      <c r="H37" s="61"/>
      <c r="I37" s="29"/>
      <c r="J37" s="30"/>
      <c r="K37" s="29"/>
      <c r="L37" s="20">
        <f t="shared" si="2"/>
        <v>42507</v>
      </c>
      <c r="M37" s="1"/>
    </row>
    <row r="38" spans="1:13" ht="14.25" x14ac:dyDescent="0.2">
      <c r="A38" s="25">
        <v>45951</v>
      </c>
      <c r="B38" s="20" t="s">
        <v>763</v>
      </c>
      <c r="C38" s="20"/>
      <c r="D38" s="20">
        <v>125</v>
      </c>
      <c r="E38" s="20">
        <f t="shared" si="0"/>
        <v>6810</v>
      </c>
      <c r="F38" s="28"/>
      <c r="H38" s="61"/>
      <c r="I38" s="29"/>
      <c r="J38" s="30"/>
      <c r="K38" s="29"/>
      <c r="L38" s="20">
        <f t="shared" si="2"/>
        <v>42507</v>
      </c>
      <c r="M38" s="1"/>
    </row>
    <row r="39" spans="1:13" ht="14.25" x14ac:dyDescent="0.2">
      <c r="A39" s="25">
        <v>45951</v>
      </c>
      <c r="B39" s="20" t="s">
        <v>764</v>
      </c>
      <c r="C39" s="20"/>
      <c r="D39" s="20">
        <v>108</v>
      </c>
      <c r="E39" s="20">
        <f t="shared" si="0"/>
        <v>6702</v>
      </c>
      <c r="F39" s="28"/>
      <c r="H39" s="61"/>
      <c r="I39" s="29"/>
      <c r="J39" s="30"/>
      <c r="K39" s="68"/>
      <c r="L39" s="20">
        <f t="shared" si="2"/>
        <v>42507</v>
      </c>
      <c r="M39" s="1"/>
    </row>
    <row r="40" spans="1:13" ht="14.25" x14ac:dyDescent="0.2">
      <c r="A40" s="25">
        <v>45951</v>
      </c>
      <c r="B40" s="20" t="s">
        <v>765</v>
      </c>
      <c r="C40" s="20"/>
      <c r="D40" s="20">
        <v>570</v>
      </c>
      <c r="E40" s="20">
        <f t="shared" si="0"/>
        <v>6132</v>
      </c>
      <c r="F40" s="28"/>
      <c r="H40" s="61"/>
      <c r="I40" s="29"/>
      <c r="J40" s="30"/>
      <c r="K40" s="29"/>
      <c r="L40" s="20">
        <f t="shared" si="2"/>
        <v>42507</v>
      </c>
      <c r="M40" s="1"/>
    </row>
    <row r="41" spans="1:13" ht="14.25" x14ac:dyDescent="0.2">
      <c r="A41" s="25">
        <v>45952</v>
      </c>
      <c r="B41" s="20" t="s">
        <v>766</v>
      </c>
      <c r="C41" s="20"/>
      <c r="D41" s="20">
        <v>1520</v>
      </c>
      <c r="E41" s="20">
        <f t="shared" si="0"/>
        <v>4612</v>
      </c>
      <c r="F41" s="28"/>
      <c r="H41" s="61"/>
      <c r="I41" s="29"/>
      <c r="J41" s="30"/>
      <c r="K41" s="29"/>
      <c r="L41" s="20">
        <f t="shared" si="2"/>
        <v>42507</v>
      </c>
      <c r="M41" s="1"/>
    </row>
    <row r="42" spans="1:13" ht="14.25" x14ac:dyDescent="0.2">
      <c r="A42" s="25">
        <v>45952</v>
      </c>
      <c r="B42" s="29" t="s">
        <v>6</v>
      </c>
      <c r="C42" s="29">
        <v>20000</v>
      </c>
      <c r="D42" s="20"/>
      <c r="E42" s="20">
        <f t="shared" si="0"/>
        <v>24612</v>
      </c>
      <c r="F42" s="28"/>
      <c r="H42" s="61"/>
      <c r="I42" s="29"/>
      <c r="J42" s="30"/>
      <c r="K42" s="29"/>
      <c r="L42" s="20" t="e">
        <f>#REF!+J42-K42</f>
        <v>#REF!</v>
      </c>
      <c r="M42" s="1"/>
    </row>
    <row r="43" spans="1:13" ht="14.25" x14ac:dyDescent="0.2">
      <c r="A43" s="25">
        <v>45952</v>
      </c>
      <c r="B43" s="20" t="s">
        <v>767</v>
      </c>
      <c r="C43" s="29"/>
      <c r="D43" s="20">
        <v>1290</v>
      </c>
      <c r="E43" s="20">
        <f t="shared" si="0"/>
        <v>23322</v>
      </c>
      <c r="F43" s="28"/>
      <c r="H43" s="61"/>
      <c r="I43" s="29"/>
      <c r="J43" s="30"/>
      <c r="K43" s="29"/>
      <c r="L43" s="20" t="e">
        <f t="shared" si="2"/>
        <v>#REF!</v>
      </c>
      <c r="M43" s="1"/>
    </row>
    <row r="44" spans="1:13" ht="14.25" x14ac:dyDescent="0.2">
      <c r="A44" s="25">
        <v>45952</v>
      </c>
      <c r="B44" s="95" t="s">
        <v>768</v>
      </c>
      <c r="C44" s="29"/>
      <c r="D44" s="20">
        <v>282</v>
      </c>
      <c r="E44" s="20">
        <f t="shared" si="0"/>
        <v>23040</v>
      </c>
      <c r="F44" s="28"/>
      <c r="H44" s="61"/>
      <c r="I44" s="29"/>
      <c r="J44" s="29"/>
      <c r="K44" s="29"/>
      <c r="L44" s="20" t="e">
        <f t="shared" si="2"/>
        <v>#REF!</v>
      </c>
      <c r="M44" s="1"/>
    </row>
    <row r="45" spans="1:13" ht="14.25" x14ac:dyDescent="0.2">
      <c r="A45" s="25">
        <v>45953</v>
      </c>
      <c r="B45" s="20" t="s">
        <v>769</v>
      </c>
      <c r="C45" s="29"/>
      <c r="D45" s="50">
        <v>798</v>
      </c>
      <c r="E45" s="20">
        <f t="shared" si="0"/>
        <v>22242</v>
      </c>
      <c r="F45" s="28"/>
      <c r="H45" s="61"/>
      <c r="I45" s="29"/>
      <c r="J45" s="29"/>
      <c r="K45" s="29"/>
      <c r="L45" s="20" t="e">
        <f t="shared" si="2"/>
        <v>#REF!</v>
      </c>
      <c r="M45" s="1"/>
    </row>
    <row r="46" spans="1:13" ht="13.7" customHeight="1" x14ac:dyDescent="0.2">
      <c r="A46" s="25">
        <v>45953</v>
      </c>
      <c r="B46" s="20" t="s">
        <v>770</v>
      </c>
      <c r="C46" s="4"/>
      <c r="D46" s="50">
        <v>199</v>
      </c>
      <c r="E46" s="20">
        <f t="shared" si="0"/>
        <v>22043</v>
      </c>
      <c r="F46" s="28"/>
      <c r="H46" s="61"/>
      <c r="I46" s="29"/>
      <c r="J46" s="69"/>
      <c r="K46" s="4"/>
      <c r="L46" s="20" t="e">
        <f t="shared" si="2"/>
        <v>#REF!</v>
      </c>
      <c r="M46" s="1"/>
    </row>
    <row r="47" spans="1:13" ht="13.7" customHeight="1" x14ac:dyDescent="0.2">
      <c r="A47" s="25">
        <v>45954</v>
      </c>
      <c r="B47" s="20" t="s">
        <v>771</v>
      </c>
      <c r="C47" s="4"/>
      <c r="D47" s="50">
        <v>1360</v>
      </c>
      <c r="E47" s="20">
        <f t="shared" si="0"/>
        <v>20683</v>
      </c>
      <c r="F47" s="1"/>
      <c r="H47" s="61"/>
      <c r="I47" s="29"/>
      <c r="J47" s="29"/>
      <c r="K47" s="4"/>
      <c r="L47" s="20" t="e">
        <f t="shared" si="2"/>
        <v>#REF!</v>
      </c>
      <c r="M47" s="1"/>
    </row>
    <row r="48" spans="1:13" ht="13.7" customHeight="1" x14ac:dyDescent="0.2">
      <c r="A48" s="25">
        <v>45957</v>
      </c>
      <c r="B48" s="20" t="s">
        <v>772</v>
      </c>
      <c r="C48" s="4"/>
      <c r="D48" s="50">
        <v>2500</v>
      </c>
      <c r="E48" s="20">
        <f t="shared" si="0"/>
        <v>18183</v>
      </c>
      <c r="F48" s="1"/>
      <c r="H48" s="61"/>
      <c r="I48" s="29"/>
      <c r="J48" s="29"/>
      <c r="K48" s="4"/>
      <c r="L48" s="20" t="e">
        <f t="shared" si="2"/>
        <v>#REF!</v>
      </c>
      <c r="M48" s="1"/>
    </row>
    <row r="49" spans="1:13" ht="13.7" customHeight="1" x14ac:dyDescent="0.2">
      <c r="A49" s="25">
        <v>45957</v>
      </c>
      <c r="B49" s="20" t="s">
        <v>773</v>
      </c>
      <c r="C49" s="4"/>
      <c r="D49" s="50">
        <v>661</v>
      </c>
      <c r="E49" s="20">
        <f t="shared" si="0"/>
        <v>17522</v>
      </c>
      <c r="F49" s="28"/>
      <c r="H49" s="61"/>
      <c r="I49" s="29"/>
      <c r="J49" s="4"/>
      <c r="K49" s="4"/>
      <c r="L49" s="20" t="e">
        <f t="shared" si="2"/>
        <v>#REF!</v>
      </c>
      <c r="M49" s="1"/>
    </row>
    <row r="50" spans="1:13" ht="13.7" customHeight="1" x14ac:dyDescent="0.2">
      <c r="A50" s="25">
        <v>45957</v>
      </c>
      <c r="B50" s="4" t="s">
        <v>774</v>
      </c>
      <c r="C50" s="29"/>
      <c r="D50" s="50">
        <v>230</v>
      </c>
      <c r="E50" s="20">
        <f t="shared" si="0"/>
        <v>17292</v>
      </c>
      <c r="F50" s="28"/>
      <c r="H50" s="61"/>
      <c r="I50" s="29"/>
      <c r="J50" s="4"/>
      <c r="K50" s="4"/>
      <c r="L50" s="20" t="e">
        <f t="shared" si="2"/>
        <v>#REF!</v>
      </c>
      <c r="M50" s="33"/>
    </row>
    <row r="51" spans="1:13" ht="13.7" customHeight="1" x14ac:dyDescent="0.2">
      <c r="A51" s="25">
        <v>45959</v>
      </c>
      <c r="B51" s="4" t="s">
        <v>775</v>
      </c>
      <c r="C51" s="29"/>
      <c r="D51" s="70">
        <v>285</v>
      </c>
      <c r="E51" s="20">
        <f t="shared" si="0"/>
        <v>17007</v>
      </c>
      <c r="F51" s="1"/>
      <c r="H51" s="61"/>
      <c r="I51" s="29"/>
      <c r="J51" s="29"/>
      <c r="K51" s="4"/>
      <c r="L51" s="20" t="e">
        <f t="shared" si="2"/>
        <v>#REF!</v>
      </c>
      <c r="M51" s="33"/>
    </row>
    <row r="52" spans="1:13" ht="13.7" customHeight="1" x14ac:dyDescent="0.2">
      <c r="A52" s="25">
        <v>45959</v>
      </c>
      <c r="B52" s="4" t="s">
        <v>543</v>
      </c>
      <c r="C52" s="4">
        <v>21000</v>
      </c>
      <c r="D52" s="71"/>
      <c r="E52" s="20">
        <f t="shared" si="0"/>
        <v>38007</v>
      </c>
      <c r="F52" s="1"/>
      <c r="H52" s="61"/>
      <c r="I52" s="29"/>
      <c r="J52" s="29"/>
      <c r="K52" s="4"/>
      <c r="L52" s="20" t="e">
        <f t="shared" si="2"/>
        <v>#REF!</v>
      </c>
      <c r="M52" s="1"/>
    </row>
    <row r="53" spans="1:13" ht="13.7" customHeight="1" x14ac:dyDescent="0.25">
      <c r="A53" s="25">
        <v>45959</v>
      </c>
      <c r="B53" s="72" t="s">
        <v>776</v>
      </c>
      <c r="C53" s="4"/>
      <c r="D53" s="65">
        <v>20784</v>
      </c>
      <c r="E53" s="20">
        <f t="shared" si="0"/>
        <v>17223</v>
      </c>
      <c r="F53" s="1"/>
      <c r="H53" s="61"/>
      <c r="I53" s="29"/>
      <c r="J53" s="29"/>
      <c r="K53" s="2"/>
      <c r="L53" s="20" t="e">
        <f t="shared" si="2"/>
        <v>#REF!</v>
      </c>
      <c r="M53" s="1"/>
    </row>
    <row r="54" spans="1:13" ht="13.7" customHeight="1" x14ac:dyDescent="0.25">
      <c r="A54" s="25">
        <v>45960</v>
      </c>
      <c r="B54" s="72" t="s">
        <v>780</v>
      </c>
      <c r="C54" s="73"/>
      <c r="D54" s="65">
        <v>640</v>
      </c>
      <c r="E54" s="20">
        <f t="shared" si="0"/>
        <v>16583</v>
      </c>
      <c r="F54" s="1"/>
      <c r="H54" s="61"/>
      <c r="I54" s="29"/>
      <c r="J54" s="29"/>
      <c r="K54" s="2"/>
      <c r="L54" s="20" t="e">
        <f t="shared" si="2"/>
        <v>#REF!</v>
      </c>
      <c r="M54" s="1"/>
    </row>
    <row r="55" spans="1:13" ht="13.7" customHeight="1" x14ac:dyDescent="0.25">
      <c r="A55" s="25">
        <v>45960</v>
      </c>
      <c r="B55" s="72" t="s">
        <v>738</v>
      </c>
      <c r="C55" s="73"/>
      <c r="D55" s="65">
        <v>79</v>
      </c>
      <c r="E55" s="20">
        <f t="shared" si="0"/>
        <v>16504</v>
      </c>
      <c r="F55" s="1"/>
      <c r="H55" s="61"/>
      <c r="I55" s="29"/>
      <c r="J55" s="29"/>
      <c r="K55" s="2"/>
      <c r="L55" s="20" t="e">
        <f t="shared" si="2"/>
        <v>#REF!</v>
      </c>
      <c r="M55" s="1"/>
    </row>
    <row r="56" spans="1:13" ht="13.7" customHeight="1" x14ac:dyDescent="0.2">
      <c r="A56" s="25">
        <v>45960</v>
      </c>
      <c r="B56" s="20" t="s">
        <v>777</v>
      </c>
      <c r="C56" s="4"/>
      <c r="D56" s="50">
        <v>180</v>
      </c>
      <c r="E56" s="20">
        <f t="shared" si="0"/>
        <v>16324</v>
      </c>
      <c r="F56" s="1"/>
      <c r="H56" s="61"/>
      <c r="I56" s="29"/>
      <c r="J56" s="29"/>
      <c r="K56" s="2"/>
      <c r="L56" s="20" t="e">
        <f t="shared" si="2"/>
        <v>#REF!</v>
      </c>
      <c r="M56" s="1"/>
    </row>
    <row r="57" spans="1:13" ht="13.7" customHeight="1" x14ac:dyDescent="0.2">
      <c r="A57" s="25">
        <v>45960</v>
      </c>
      <c r="B57" s="20" t="s">
        <v>778</v>
      </c>
      <c r="C57" s="4"/>
      <c r="D57" s="20">
        <v>375</v>
      </c>
      <c r="E57" s="20">
        <f t="shared" si="0"/>
        <v>15949</v>
      </c>
      <c r="F57" s="1"/>
      <c r="H57" s="61"/>
      <c r="I57" s="29"/>
      <c r="J57" s="29"/>
      <c r="K57" s="2"/>
      <c r="L57" s="20" t="e">
        <f t="shared" si="2"/>
        <v>#REF!</v>
      </c>
      <c r="M57" s="1"/>
    </row>
    <row r="58" spans="1:13" ht="13.7" customHeight="1" x14ac:dyDescent="0.2">
      <c r="A58" s="25">
        <v>45960</v>
      </c>
      <c r="B58" s="20" t="s">
        <v>779</v>
      </c>
      <c r="C58" s="29"/>
      <c r="D58" s="20">
        <v>230</v>
      </c>
      <c r="E58" s="20">
        <f t="shared" si="0"/>
        <v>15719</v>
      </c>
      <c r="F58" s="1"/>
      <c r="H58" s="61"/>
      <c r="I58" s="29"/>
      <c r="J58" s="29"/>
      <c r="K58" s="2"/>
      <c r="L58" s="20" t="e">
        <f t="shared" si="2"/>
        <v>#REF!</v>
      </c>
      <c r="M58" s="1"/>
    </row>
    <row r="59" spans="1:13" ht="13.7" customHeight="1" x14ac:dyDescent="0.2">
      <c r="A59" s="25">
        <v>45961</v>
      </c>
      <c r="B59" s="20" t="s">
        <v>781</v>
      </c>
      <c r="C59" s="29"/>
      <c r="D59" s="27">
        <v>2088</v>
      </c>
      <c r="E59" s="20">
        <f t="shared" si="0"/>
        <v>13631</v>
      </c>
      <c r="F59" s="1"/>
      <c r="H59" s="61"/>
      <c r="I59" s="29"/>
      <c r="J59" s="29"/>
      <c r="K59" s="2"/>
      <c r="L59" s="20" t="e">
        <f t="shared" si="2"/>
        <v>#REF!</v>
      </c>
      <c r="M59" s="1"/>
    </row>
    <row r="60" spans="1:13" ht="13.7" customHeight="1" x14ac:dyDescent="0.2">
      <c r="A60" s="25">
        <v>45961</v>
      </c>
      <c r="B60" s="4" t="s">
        <v>6</v>
      </c>
      <c r="C60" s="4">
        <v>10000</v>
      </c>
      <c r="D60" s="27"/>
      <c r="E60" s="20">
        <f t="shared" si="0"/>
        <v>23631</v>
      </c>
      <c r="F60" s="1"/>
      <c r="H60" s="61"/>
      <c r="I60" s="29"/>
      <c r="J60" s="29"/>
      <c r="K60" s="2"/>
      <c r="L60" s="20" t="e">
        <f t="shared" si="2"/>
        <v>#REF!</v>
      </c>
      <c r="M60" s="1"/>
    </row>
    <row r="61" spans="1:13" ht="13.7" customHeight="1" x14ac:dyDescent="0.2">
      <c r="A61" s="25">
        <v>45961</v>
      </c>
      <c r="B61" s="29" t="s">
        <v>798</v>
      </c>
      <c r="C61" s="27">
        <v>1674784</v>
      </c>
      <c r="D61" s="27"/>
      <c r="E61" s="20">
        <f t="shared" si="0"/>
        <v>1698415</v>
      </c>
      <c r="F61" s="1"/>
      <c r="H61" s="61"/>
      <c r="I61" s="29"/>
      <c r="J61" s="29"/>
      <c r="K61" s="2"/>
      <c r="L61" s="20" t="e">
        <f t="shared" si="2"/>
        <v>#REF!</v>
      </c>
      <c r="M61" s="1"/>
    </row>
    <row r="62" spans="1:13" ht="13.7" customHeight="1" x14ac:dyDescent="0.2">
      <c r="A62" s="25">
        <v>45961</v>
      </c>
      <c r="B62" s="29" t="s">
        <v>799</v>
      </c>
      <c r="C62" s="29"/>
      <c r="D62" s="27">
        <v>285026</v>
      </c>
      <c r="E62" s="20">
        <f t="shared" si="0"/>
        <v>1413389</v>
      </c>
      <c r="F62" s="1"/>
      <c r="H62" s="61"/>
      <c r="I62" s="29"/>
      <c r="J62" s="29"/>
      <c r="K62" s="2"/>
      <c r="L62" s="20" t="e">
        <f t="shared" si="2"/>
        <v>#REF!</v>
      </c>
      <c r="M62" s="1"/>
    </row>
    <row r="63" spans="1:13" ht="13.7" customHeight="1" x14ac:dyDescent="0.2">
      <c r="A63" s="25">
        <v>45961</v>
      </c>
      <c r="B63" s="27" t="s">
        <v>800</v>
      </c>
      <c r="C63" s="29"/>
      <c r="D63" s="27">
        <v>493715</v>
      </c>
      <c r="E63" s="20">
        <f t="shared" si="0"/>
        <v>919674</v>
      </c>
      <c r="F63" s="1"/>
      <c r="H63" s="61"/>
      <c r="I63" s="29"/>
      <c r="J63" s="29"/>
      <c r="K63" s="2"/>
      <c r="L63" s="20" t="e">
        <f t="shared" si="2"/>
        <v>#REF!</v>
      </c>
      <c r="M63" s="1"/>
    </row>
    <row r="64" spans="1:13" ht="14.25" x14ac:dyDescent="0.2">
      <c r="A64" s="25">
        <v>45961</v>
      </c>
      <c r="B64" s="27" t="s">
        <v>634</v>
      </c>
      <c r="C64" s="29"/>
      <c r="D64" s="27">
        <v>222988</v>
      </c>
      <c r="E64" s="20">
        <f t="shared" si="0"/>
        <v>696686</v>
      </c>
      <c r="F64" s="1"/>
      <c r="H64" s="61"/>
      <c r="I64" s="29"/>
      <c r="J64" s="29"/>
      <c r="K64" s="2"/>
      <c r="L64" s="20" t="e">
        <f t="shared" si="2"/>
        <v>#REF!</v>
      </c>
      <c r="M64" s="2"/>
    </row>
    <row r="65" spans="1:13" ht="14.25" x14ac:dyDescent="0.2">
      <c r="A65" s="25">
        <v>45961</v>
      </c>
      <c r="B65" s="27" t="s">
        <v>634</v>
      </c>
      <c r="C65" s="29"/>
      <c r="D65" s="27">
        <v>344014</v>
      </c>
      <c r="E65" s="20">
        <f t="shared" si="0"/>
        <v>352672</v>
      </c>
      <c r="F65" s="1"/>
      <c r="H65" s="61"/>
      <c r="I65" s="29"/>
      <c r="J65" s="29"/>
      <c r="K65" s="3"/>
      <c r="L65" s="20" t="e">
        <f t="shared" si="2"/>
        <v>#REF!</v>
      </c>
      <c r="M65" s="1"/>
    </row>
    <row r="66" spans="1:13" ht="14.25" x14ac:dyDescent="0.2">
      <c r="A66" s="25">
        <v>45961</v>
      </c>
      <c r="B66" s="29" t="s">
        <v>801</v>
      </c>
      <c r="C66" s="29"/>
      <c r="D66" s="27">
        <v>329041</v>
      </c>
      <c r="E66" s="20">
        <f t="shared" si="0"/>
        <v>23631</v>
      </c>
      <c r="F66" s="43"/>
      <c r="H66" s="61"/>
      <c r="I66" s="29"/>
      <c r="J66" s="29"/>
      <c r="K66" s="2"/>
      <c r="L66" s="20" t="e">
        <f t="shared" si="2"/>
        <v>#REF!</v>
      </c>
      <c r="M66" s="1"/>
    </row>
    <row r="67" spans="1:13" ht="14.25" x14ac:dyDescent="0.2">
      <c r="A67" s="25"/>
      <c r="B67" s="4"/>
      <c r="C67" s="4"/>
      <c r="D67" s="20"/>
      <c r="E67" s="20">
        <f t="shared" si="0"/>
        <v>23631</v>
      </c>
      <c r="F67" s="43"/>
      <c r="H67" s="61"/>
      <c r="I67" s="29"/>
      <c r="J67" s="2"/>
      <c r="K67" s="2"/>
      <c r="L67" s="20" t="e">
        <f t="shared" si="2"/>
        <v>#REF!</v>
      </c>
      <c r="M67" s="1"/>
    </row>
    <row r="68" spans="1:13" ht="14.25" x14ac:dyDescent="0.2">
      <c r="A68" s="25"/>
      <c r="B68" s="4"/>
      <c r="C68" s="29"/>
      <c r="D68" s="20"/>
      <c r="E68" s="20">
        <f t="shared" ref="E68:E85" si="3">E67+C69-D69</f>
        <v>23631</v>
      </c>
      <c r="F68" s="1"/>
      <c r="H68" s="61"/>
      <c r="I68" s="34"/>
      <c r="J68" s="29"/>
      <c r="K68" s="2"/>
      <c r="L68" s="20" t="e">
        <f t="shared" si="2"/>
        <v>#REF!</v>
      </c>
      <c r="M68" s="1"/>
    </row>
    <row r="69" spans="1:13" ht="14.25" x14ac:dyDescent="0.2">
      <c r="A69" s="25"/>
      <c r="B69" s="4"/>
      <c r="C69" s="1"/>
      <c r="D69" s="4"/>
      <c r="E69" s="20">
        <f t="shared" si="3"/>
        <v>23631</v>
      </c>
      <c r="F69" s="1"/>
      <c r="H69" s="61"/>
      <c r="I69" s="34"/>
      <c r="J69" s="29"/>
      <c r="K69" s="34"/>
      <c r="L69" s="20" t="e">
        <f t="shared" si="2"/>
        <v>#REF!</v>
      </c>
      <c r="M69" s="1"/>
    </row>
    <row r="70" spans="1:13" ht="14.25" x14ac:dyDescent="0.2">
      <c r="A70" s="25"/>
      <c r="B70" s="4"/>
      <c r="C70" s="1"/>
      <c r="D70" s="4"/>
      <c r="E70" s="20">
        <f t="shared" si="3"/>
        <v>23631</v>
      </c>
      <c r="F70" s="1"/>
      <c r="H70" s="61"/>
      <c r="I70" s="34"/>
      <c r="J70" s="29"/>
      <c r="K70" s="34"/>
      <c r="L70" s="20" t="e">
        <f t="shared" si="2"/>
        <v>#REF!</v>
      </c>
      <c r="M70" s="1"/>
    </row>
    <row r="71" spans="1:13" ht="14.25" x14ac:dyDescent="0.2">
      <c r="A71" s="25"/>
      <c r="B71" s="49"/>
      <c r="C71" s="1"/>
      <c r="D71" s="4"/>
      <c r="E71" s="20">
        <f t="shared" si="3"/>
        <v>23631</v>
      </c>
      <c r="F71" s="1"/>
      <c r="H71" s="61"/>
      <c r="I71" s="34"/>
      <c r="J71" s="29"/>
      <c r="K71" s="34"/>
      <c r="L71" s="20" t="e">
        <f t="shared" si="2"/>
        <v>#REF!</v>
      </c>
      <c r="M71" s="1"/>
    </row>
    <row r="72" spans="1:13" ht="14.25" x14ac:dyDescent="0.2">
      <c r="A72" s="25"/>
      <c r="B72" s="4"/>
      <c r="C72" s="9"/>
      <c r="D72" s="4"/>
      <c r="E72" s="20">
        <f t="shared" si="3"/>
        <v>23631</v>
      </c>
      <c r="F72" s="1"/>
      <c r="H72" s="61"/>
      <c r="I72" s="34"/>
      <c r="J72" s="29"/>
      <c r="K72" s="34"/>
      <c r="L72" s="20" t="e">
        <f>L71+J72-K72</f>
        <v>#REF!</v>
      </c>
      <c r="M72" s="1"/>
    </row>
    <row r="73" spans="1:13" ht="14.25" x14ac:dyDescent="0.2">
      <c r="A73" s="25"/>
      <c r="B73" s="4"/>
      <c r="C73" s="9"/>
      <c r="D73" s="4"/>
      <c r="E73" s="20">
        <f t="shared" si="3"/>
        <v>23631</v>
      </c>
      <c r="F73" s="1"/>
      <c r="H73" s="61"/>
      <c r="I73" s="34"/>
      <c r="J73" s="29"/>
      <c r="K73" s="34"/>
      <c r="L73" s="20" t="e">
        <f>L72+J73-K73</f>
        <v>#REF!</v>
      </c>
      <c r="M73" s="1"/>
    </row>
    <row r="74" spans="1:13" ht="14.25" x14ac:dyDescent="0.2">
      <c r="A74" s="25"/>
      <c r="B74" s="4"/>
      <c r="C74" s="4"/>
      <c r="D74" s="4"/>
      <c r="E74" s="20">
        <f t="shared" si="3"/>
        <v>23631</v>
      </c>
      <c r="F74" s="1"/>
      <c r="H74" s="61"/>
      <c r="I74" s="34"/>
      <c r="J74" s="29"/>
      <c r="K74" s="34"/>
      <c r="L74" s="20" t="e">
        <f>L73+J74-K74</f>
        <v>#REF!</v>
      </c>
      <c r="M74" s="1"/>
    </row>
    <row r="75" spans="1:13" ht="14.25" x14ac:dyDescent="0.2">
      <c r="A75" s="25"/>
      <c r="B75" s="4"/>
      <c r="C75" s="1"/>
      <c r="D75" s="4"/>
      <c r="E75" s="20">
        <f t="shared" si="3"/>
        <v>23631</v>
      </c>
      <c r="F75" s="1"/>
      <c r="H75" s="61"/>
      <c r="I75" s="34"/>
      <c r="J75" s="3"/>
      <c r="K75" s="34"/>
      <c r="L75" s="20" t="e">
        <f>L74+J75-K75</f>
        <v>#REF!</v>
      </c>
      <c r="M75" s="1"/>
    </row>
    <row r="76" spans="1:13" ht="14.25" x14ac:dyDescent="0.2">
      <c r="A76" s="25"/>
      <c r="B76" s="4"/>
      <c r="C76" s="1"/>
      <c r="D76" s="4"/>
      <c r="E76" s="20">
        <f t="shared" si="3"/>
        <v>23631</v>
      </c>
      <c r="F76" s="1"/>
      <c r="H76" s="61"/>
      <c r="I76" s="34"/>
      <c r="J76" s="34"/>
      <c r="K76" s="34"/>
      <c r="L76" s="20" t="e">
        <f>L75+J76-K76</f>
        <v>#REF!</v>
      </c>
      <c r="M76" s="1"/>
    </row>
    <row r="77" spans="1:13" ht="14.25" x14ac:dyDescent="0.2">
      <c r="A77" s="25"/>
      <c r="B77" s="30"/>
      <c r="C77" s="30"/>
      <c r="D77" s="30"/>
      <c r="E77" s="20">
        <f t="shared" si="3"/>
        <v>23631</v>
      </c>
      <c r="F77" s="1"/>
      <c r="H77" s="61"/>
      <c r="I77" s="35"/>
      <c r="J77" s="34"/>
      <c r="K77" s="34"/>
      <c r="L77" s="20"/>
      <c r="M77" s="1"/>
    </row>
    <row r="78" spans="1:13" ht="14.25" x14ac:dyDescent="0.2">
      <c r="A78" s="25"/>
      <c r="B78" s="30"/>
      <c r="C78" s="30"/>
      <c r="D78" s="30"/>
      <c r="E78" s="20">
        <f t="shared" si="3"/>
        <v>23631</v>
      </c>
      <c r="F78" s="1"/>
      <c r="H78" s="61"/>
      <c r="I78" s="34"/>
      <c r="J78" s="34"/>
      <c r="K78" s="34"/>
      <c r="L78" s="20"/>
      <c r="M78" s="9"/>
    </row>
    <row r="79" spans="1:13" ht="14.25" x14ac:dyDescent="0.2">
      <c r="A79" s="25"/>
      <c r="B79" s="29"/>
      <c r="C79" s="30"/>
      <c r="D79" s="29"/>
      <c r="E79" s="20">
        <f t="shared" si="3"/>
        <v>23631</v>
      </c>
      <c r="F79" s="1"/>
      <c r="H79" s="48"/>
      <c r="I79" s="34"/>
      <c r="J79" s="34"/>
      <c r="K79" s="34"/>
      <c r="L79" s="20"/>
      <c r="M79" s="9"/>
    </row>
    <row r="80" spans="1:13" ht="14.25" x14ac:dyDescent="0.2">
      <c r="A80" s="25"/>
      <c r="B80" s="29"/>
      <c r="C80" s="30"/>
      <c r="D80" s="29"/>
      <c r="E80" s="20">
        <f t="shared" si="3"/>
        <v>23631</v>
      </c>
      <c r="F80" s="1"/>
      <c r="H80" s="48"/>
      <c r="I80" s="34"/>
      <c r="J80" s="34"/>
      <c r="K80" s="34"/>
      <c r="L80" s="20"/>
      <c r="M80" s="9"/>
    </row>
    <row r="81" spans="1:13" ht="14.25" x14ac:dyDescent="0.2">
      <c r="A81" s="25"/>
      <c r="B81" s="62"/>
      <c r="C81" s="29"/>
      <c r="D81" s="29"/>
      <c r="E81" s="20">
        <f t="shared" si="3"/>
        <v>23631</v>
      </c>
      <c r="F81" s="1"/>
      <c r="H81" s="48"/>
      <c r="I81" s="34"/>
      <c r="J81" s="34"/>
      <c r="K81" s="34"/>
      <c r="L81" s="20"/>
      <c r="M81" s="9"/>
    </row>
    <row r="82" spans="1:13" ht="14.25" x14ac:dyDescent="0.2">
      <c r="A82" s="25"/>
      <c r="B82" s="29"/>
      <c r="C82" s="30"/>
      <c r="D82" s="29"/>
      <c r="E82" s="20">
        <f t="shared" si="3"/>
        <v>23631</v>
      </c>
      <c r="F82" s="1"/>
      <c r="H82" s="44"/>
      <c r="I82" s="34"/>
      <c r="J82" s="34"/>
      <c r="K82" s="34"/>
      <c r="L82" s="20"/>
      <c r="M82" s="9"/>
    </row>
    <row r="83" spans="1:13" ht="14.25" x14ac:dyDescent="0.2">
      <c r="A83" s="25"/>
      <c r="B83" s="29"/>
      <c r="C83" s="34"/>
      <c r="D83" s="29"/>
      <c r="E83" s="20">
        <f t="shared" si="3"/>
        <v>23631</v>
      </c>
      <c r="F83" s="1"/>
      <c r="H83" s="44"/>
      <c r="I83" s="34"/>
      <c r="J83" s="34"/>
      <c r="K83" s="34"/>
      <c r="L83" s="20"/>
      <c r="M83" s="9"/>
    </row>
    <row r="84" spans="1:13" ht="14.25" x14ac:dyDescent="0.2">
      <c r="A84" s="25"/>
      <c r="B84" s="29"/>
      <c r="C84" s="34"/>
      <c r="D84" s="29"/>
      <c r="E84" s="20">
        <f t="shared" si="3"/>
        <v>23631</v>
      </c>
      <c r="F84" s="1"/>
      <c r="H84" s="44"/>
      <c r="I84" s="34"/>
      <c r="J84" s="34"/>
      <c r="K84" s="34"/>
      <c r="L84" s="20"/>
      <c r="M84" s="9"/>
    </row>
    <row r="85" spans="1:13" ht="14.25" x14ac:dyDescent="0.2">
      <c r="A85" s="25"/>
      <c r="B85" s="29"/>
      <c r="C85" s="34"/>
      <c r="D85" s="29"/>
      <c r="E85" s="20">
        <f t="shared" si="3"/>
        <v>23631</v>
      </c>
      <c r="F85" s="1"/>
      <c r="H85" s="44"/>
      <c r="I85" s="34"/>
      <c r="J85" s="34"/>
      <c r="K85" s="34"/>
      <c r="L85" s="20"/>
      <c r="M85" s="9"/>
    </row>
    <row r="86" spans="1:13" ht="14.25" x14ac:dyDescent="0.2">
      <c r="A86" s="25"/>
      <c r="B86" s="29"/>
      <c r="C86" s="34"/>
      <c r="D86" s="29"/>
      <c r="E86" s="20">
        <f t="shared" ref="E86:E113" si="4">E85+C87-D87</f>
        <v>23631</v>
      </c>
      <c r="F86" s="1"/>
      <c r="H86" s="44"/>
      <c r="I86" s="34"/>
      <c r="J86" s="34"/>
      <c r="K86" s="34"/>
      <c r="L86" s="20"/>
      <c r="M86" s="9"/>
    </row>
    <row r="87" spans="1:13" ht="14.25" x14ac:dyDescent="0.2">
      <c r="A87" s="25"/>
      <c r="B87" s="29"/>
      <c r="C87" s="34"/>
      <c r="D87" s="29"/>
      <c r="E87" s="20">
        <f t="shared" si="4"/>
        <v>23631</v>
      </c>
      <c r="F87" s="1"/>
      <c r="H87" s="44"/>
      <c r="I87" s="34"/>
      <c r="J87" s="34"/>
      <c r="K87" s="34"/>
      <c r="L87" s="20"/>
      <c r="M87" s="9"/>
    </row>
    <row r="88" spans="1:13" ht="14.25" x14ac:dyDescent="0.2">
      <c r="A88" s="25"/>
      <c r="B88" s="29"/>
      <c r="C88" s="34"/>
      <c r="D88" s="29"/>
      <c r="E88" s="20">
        <f t="shared" si="4"/>
        <v>23631</v>
      </c>
      <c r="F88" s="1"/>
      <c r="H88" s="44"/>
      <c r="I88" s="34"/>
      <c r="J88" s="34"/>
      <c r="K88" s="34"/>
      <c r="L88" s="20"/>
      <c r="M88" s="9"/>
    </row>
    <row r="89" spans="1:13" ht="14.25" x14ac:dyDescent="0.2">
      <c r="A89" s="25"/>
      <c r="B89" s="29"/>
      <c r="C89" s="29"/>
      <c r="D89" s="29"/>
      <c r="E89" s="20">
        <f t="shared" si="4"/>
        <v>23631</v>
      </c>
      <c r="F89" s="1"/>
      <c r="H89" s="44"/>
      <c r="I89" s="34"/>
      <c r="J89" s="34"/>
      <c r="K89" s="34"/>
      <c r="L89" s="20"/>
      <c r="M89" s="9"/>
    </row>
    <row r="90" spans="1:13" ht="14.25" x14ac:dyDescent="0.2">
      <c r="A90" s="25"/>
      <c r="B90" s="4"/>
      <c r="C90" s="4"/>
      <c r="D90" s="4"/>
      <c r="E90" s="20">
        <f t="shared" si="4"/>
        <v>23631</v>
      </c>
      <c r="F90" s="1"/>
      <c r="H90" s="44"/>
      <c r="I90" s="34"/>
      <c r="J90" s="34"/>
      <c r="K90" s="34"/>
      <c r="L90" s="20"/>
      <c r="M90" s="9"/>
    </row>
    <row r="91" spans="1:13" ht="14.25" x14ac:dyDescent="0.2">
      <c r="A91" s="25"/>
      <c r="B91" s="4"/>
      <c r="C91" s="1"/>
      <c r="D91" s="4"/>
      <c r="E91" s="20">
        <f t="shared" si="4"/>
        <v>23631</v>
      </c>
      <c r="F91" s="1"/>
      <c r="H91" s="48"/>
      <c r="I91" s="34"/>
      <c r="J91" s="34"/>
      <c r="K91" s="2"/>
      <c r="L91" s="20"/>
      <c r="M91" s="9"/>
    </row>
    <row r="92" spans="1:13" ht="14.25" x14ac:dyDescent="0.2">
      <c r="A92" s="25"/>
      <c r="B92" s="4"/>
      <c r="C92" s="35"/>
      <c r="D92" s="4"/>
      <c r="E92" s="20">
        <f t="shared" si="4"/>
        <v>23631</v>
      </c>
      <c r="F92" s="1"/>
      <c r="H92" s="48"/>
      <c r="I92" s="34"/>
      <c r="J92" s="34"/>
      <c r="K92" s="2"/>
      <c r="L92" s="20"/>
      <c r="M92" s="9"/>
    </row>
    <row r="93" spans="1:13" ht="14.25" x14ac:dyDescent="0.2">
      <c r="A93" s="23"/>
      <c r="B93" s="4"/>
      <c r="C93" s="35"/>
      <c r="D93" s="4"/>
      <c r="E93" s="20">
        <f t="shared" si="4"/>
        <v>23631</v>
      </c>
      <c r="F93" s="1"/>
      <c r="H93" s="48"/>
      <c r="I93" s="34"/>
      <c r="J93" s="34"/>
      <c r="K93" s="2"/>
      <c r="L93" s="20"/>
      <c r="M93" s="9"/>
    </row>
    <row r="94" spans="1:13" ht="14.25" x14ac:dyDescent="0.2">
      <c r="A94" s="25"/>
      <c r="B94" s="4"/>
      <c r="C94" s="35"/>
      <c r="D94" s="4"/>
      <c r="E94" s="20">
        <f t="shared" si="4"/>
        <v>23631</v>
      </c>
      <c r="F94" s="1"/>
      <c r="H94" s="48"/>
      <c r="I94" s="34"/>
      <c r="J94" s="34"/>
      <c r="K94" s="2"/>
      <c r="L94" s="20"/>
      <c r="M94" s="9"/>
    </row>
    <row r="95" spans="1:13" ht="14.25" x14ac:dyDescent="0.2">
      <c r="A95" s="23"/>
      <c r="B95" s="4"/>
      <c r="C95" s="35"/>
      <c r="D95" s="4"/>
      <c r="E95" s="20">
        <f t="shared" si="4"/>
        <v>23631</v>
      </c>
      <c r="F95" s="1"/>
      <c r="H95" s="48"/>
      <c r="I95" s="34"/>
      <c r="J95" s="34"/>
      <c r="K95" s="2"/>
      <c r="L95" s="20"/>
      <c r="M95" s="9"/>
    </row>
    <row r="96" spans="1:13" ht="15.75" x14ac:dyDescent="0.25">
      <c r="A96" s="25"/>
      <c r="B96" s="29"/>
      <c r="C96" s="34"/>
      <c r="D96" s="65"/>
      <c r="E96" s="20">
        <f t="shared" si="4"/>
        <v>23631</v>
      </c>
      <c r="F96" s="1"/>
      <c r="H96" s="48"/>
      <c r="I96" s="34"/>
      <c r="J96" s="34"/>
      <c r="K96" s="2"/>
      <c r="L96" s="20"/>
      <c r="M96" s="9"/>
    </row>
    <row r="97" spans="1:13" ht="14.25" x14ac:dyDescent="0.2">
      <c r="A97" s="23"/>
      <c r="B97" s="29"/>
      <c r="C97" s="34"/>
      <c r="D97" s="29"/>
      <c r="E97" s="20">
        <f t="shared" si="4"/>
        <v>23631</v>
      </c>
      <c r="F97" s="1"/>
      <c r="H97" s="48"/>
      <c r="I97" s="34"/>
      <c r="J97" s="34"/>
      <c r="K97" s="2"/>
      <c r="L97" s="20"/>
      <c r="M97" s="9"/>
    </row>
    <row r="98" spans="1:13" ht="14.25" x14ac:dyDescent="0.2">
      <c r="A98" s="25"/>
      <c r="B98" s="4"/>
      <c r="C98" s="35"/>
      <c r="D98" s="29"/>
      <c r="E98" s="20">
        <f t="shared" si="4"/>
        <v>23631</v>
      </c>
      <c r="F98" s="1"/>
      <c r="H98" s="48"/>
      <c r="I98" s="34"/>
      <c r="J98" s="2"/>
      <c r="K98" s="2"/>
      <c r="L98" s="20"/>
      <c r="M98" s="9"/>
    </row>
    <row r="99" spans="1:13" ht="14.25" x14ac:dyDescent="0.2">
      <c r="A99" s="23"/>
      <c r="B99" s="29"/>
      <c r="C99" s="35"/>
      <c r="D99" s="29"/>
      <c r="E99" s="20">
        <f t="shared" si="4"/>
        <v>23631</v>
      </c>
      <c r="F99" s="1"/>
      <c r="H99" s="48"/>
      <c r="I99" s="34"/>
      <c r="J99" s="2"/>
      <c r="K99" s="2"/>
      <c r="L99" s="20"/>
      <c r="M99" s="9"/>
    </row>
    <row r="100" spans="1:13" ht="14.25" x14ac:dyDescent="0.2">
      <c r="A100" s="25"/>
      <c r="B100" s="4"/>
      <c r="C100" s="63"/>
      <c r="D100" s="4"/>
      <c r="E100" s="20">
        <f t="shared" si="4"/>
        <v>23631</v>
      </c>
      <c r="F100" s="1"/>
      <c r="H100" s="48"/>
      <c r="I100" s="34"/>
      <c r="J100" s="2"/>
      <c r="K100" s="2"/>
      <c r="L100" s="20"/>
      <c r="M100" s="9"/>
    </row>
    <row r="101" spans="1:13" ht="14.25" x14ac:dyDescent="0.2">
      <c r="A101" s="23"/>
      <c r="B101" s="4"/>
      <c r="C101" s="63"/>
      <c r="D101" s="4"/>
      <c r="E101" s="20">
        <f t="shared" si="4"/>
        <v>23631</v>
      </c>
      <c r="F101" s="1"/>
      <c r="H101" s="48"/>
      <c r="I101" s="34"/>
      <c r="J101" s="2"/>
      <c r="K101" s="2"/>
      <c r="L101" s="20"/>
      <c r="M101" s="9"/>
    </row>
    <row r="102" spans="1:13" ht="14.25" x14ac:dyDescent="0.2">
      <c r="A102" s="25"/>
      <c r="B102" s="4"/>
      <c r="C102" s="63"/>
      <c r="D102" s="4"/>
      <c r="E102" s="20">
        <f t="shared" si="4"/>
        <v>23631</v>
      </c>
      <c r="F102" s="1"/>
      <c r="H102" s="48"/>
      <c r="I102" s="34"/>
      <c r="J102" s="2"/>
      <c r="K102" s="2"/>
      <c r="L102" s="20"/>
      <c r="M102" s="9"/>
    </row>
    <row r="103" spans="1:13" ht="14.25" x14ac:dyDescent="0.2">
      <c r="A103" s="25"/>
      <c r="B103" s="4"/>
      <c r="C103" s="35"/>
      <c r="D103" s="4"/>
      <c r="E103" s="20">
        <f t="shared" si="4"/>
        <v>23631</v>
      </c>
      <c r="F103" s="1"/>
      <c r="H103" s="48"/>
      <c r="I103" s="34"/>
      <c r="J103" s="2"/>
      <c r="K103" s="2"/>
      <c r="L103" s="20"/>
      <c r="M103" s="9"/>
    </row>
    <row r="104" spans="1:13" ht="14.25" x14ac:dyDescent="0.2">
      <c r="A104" s="23"/>
      <c r="B104" s="4"/>
      <c r="C104" s="63"/>
      <c r="D104" s="4"/>
      <c r="E104" s="20">
        <f t="shared" si="4"/>
        <v>23631</v>
      </c>
      <c r="F104" s="1"/>
      <c r="H104" s="48"/>
      <c r="I104" s="34"/>
      <c r="J104" s="2"/>
      <c r="K104" s="2"/>
      <c r="L104" s="20"/>
      <c r="M104" s="9"/>
    </row>
    <row r="105" spans="1:13" ht="14.25" x14ac:dyDescent="0.2">
      <c r="A105" s="25"/>
      <c r="B105" s="4"/>
      <c r="C105" s="63"/>
      <c r="D105" s="4"/>
      <c r="E105" s="20">
        <f t="shared" si="4"/>
        <v>23631</v>
      </c>
      <c r="F105" s="1"/>
      <c r="H105" s="48"/>
      <c r="I105" s="34"/>
      <c r="J105" s="2"/>
      <c r="K105" s="2"/>
      <c r="L105" s="20"/>
      <c r="M105" s="9"/>
    </row>
    <row r="106" spans="1:13" ht="14.25" x14ac:dyDescent="0.2">
      <c r="A106" s="25"/>
      <c r="B106" s="4"/>
      <c r="C106" s="63"/>
      <c r="D106" s="4"/>
      <c r="E106" s="20">
        <f t="shared" si="4"/>
        <v>23631</v>
      </c>
      <c r="F106" s="1"/>
      <c r="H106" s="48"/>
      <c r="I106" s="34"/>
      <c r="J106" s="2"/>
      <c r="K106" s="2"/>
      <c r="L106" s="20"/>
      <c r="M106" s="1"/>
    </row>
    <row r="107" spans="1:13" ht="14.25" x14ac:dyDescent="0.2">
      <c r="A107" s="23"/>
      <c r="B107" s="4"/>
      <c r="C107" s="2"/>
      <c r="D107" s="4"/>
      <c r="E107" s="20">
        <f t="shared" si="4"/>
        <v>23631</v>
      </c>
      <c r="F107" s="1"/>
      <c r="H107" s="48"/>
      <c r="I107" s="34"/>
      <c r="J107" s="2"/>
      <c r="K107" s="2"/>
      <c r="L107" s="20"/>
      <c r="M107" s="1"/>
    </row>
    <row r="108" spans="1:13" ht="14.25" x14ac:dyDescent="0.2">
      <c r="A108" s="23"/>
      <c r="B108" s="4"/>
      <c r="C108" s="3"/>
      <c r="D108" s="4"/>
      <c r="E108" s="20">
        <f t="shared" si="4"/>
        <v>23631</v>
      </c>
      <c r="F108" s="1"/>
      <c r="H108" s="48"/>
      <c r="I108" s="2"/>
      <c r="J108" s="2"/>
      <c r="K108" s="2"/>
      <c r="L108" s="1"/>
      <c r="M108" s="1"/>
    </row>
    <row r="109" spans="1:13" ht="14.25" x14ac:dyDescent="0.2">
      <c r="A109" s="23"/>
      <c r="B109" s="4"/>
      <c r="C109" s="3"/>
      <c r="D109" s="4"/>
      <c r="E109" s="20">
        <f t="shared" si="4"/>
        <v>23631</v>
      </c>
      <c r="F109" s="1"/>
      <c r="H109" s="48"/>
      <c r="I109" s="2"/>
      <c r="J109" s="2"/>
      <c r="K109" s="2"/>
      <c r="L109" s="1"/>
      <c r="M109" s="1"/>
    </row>
    <row r="110" spans="1:13" ht="14.25" x14ac:dyDescent="0.2">
      <c r="A110" s="23"/>
      <c r="B110" s="4"/>
      <c r="C110" s="3"/>
      <c r="D110" s="4"/>
      <c r="E110" s="20">
        <f t="shared" si="4"/>
        <v>23631</v>
      </c>
      <c r="F110" s="1"/>
      <c r="H110" s="48"/>
      <c r="I110" s="2"/>
      <c r="J110" s="2"/>
      <c r="K110" s="2"/>
      <c r="L110" s="1"/>
      <c r="M110" s="1"/>
    </row>
    <row r="111" spans="1:13" ht="14.25" x14ac:dyDescent="0.2">
      <c r="A111" s="23"/>
      <c r="B111" s="4"/>
      <c r="C111" s="2"/>
      <c r="D111" s="4"/>
      <c r="E111" s="20">
        <f t="shared" si="4"/>
        <v>23631</v>
      </c>
      <c r="F111" s="1"/>
      <c r="H111" s="48"/>
      <c r="I111" s="2"/>
      <c r="J111" s="2"/>
      <c r="K111" s="2"/>
      <c r="L111" s="1"/>
      <c r="M111" s="1"/>
    </row>
    <row r="112" spans="1:13" ht="14.25" x14ac:dyDescent="0.2">
      <c r="A112" s="23"/>
      <c r="B112" s="4"/>
      <c r="C112" s="2"/>
      <c r="D112" s="4"/>
      <c r="E112" s="20">
        <f t="shared" si="4"/>
        <v>23631</v>
      </c>
      <c r="F112" s="1"/>
      <c r="H112" s="48"/>
      <c r="I112" s="2"/>
      <c r="J112" s="2"/>
      <c r="K112" s="2"/>
      <c r="L112" s="1"/>
      <c r="M112" s="1"/>
    </row>
    <row r="113" spans="1:12" ht="14.25" x14ac:dyDescent="0.2">
      <c r="A113" s="23"/>
      <c r="B113" s="4"/>
      <c r="C113" s="4"/>
      <c r="D113" s="4"/>
      <c r="E113" s="20">
        <f t="shared" si="4"/>
        <v>23631</v>
      </c>
      <c r="F113" s="1"/>
      <c r="H113" s="48"/>
      <c r="I113" s="2"/>
      <c r="J113" s="2"/>
      <c r="K113" s="41"/>
      <c r="L113" s="1"/>
    </row>
    <row r="114" spans="1:12" ht="14.25" x14ac:dyDescent="0.2">
      <c r="A114" s="23"/>
      <c r="B114" s="4"/>
      <c r="C114" s="4"/>
      <c r="D114" s="4"/>
      <c r="E114" s="20">
        <f t="shared" ref="E114:E121" si="5">E113+C113-D114</f>
        <v>23631</v>
      </c>
      <c r="F114" s="1"/>
      <c r="H114" s="48"/>
      <c r="I114" s="2"/>
      <c r="J114" s="2"/>
      <c r="K114" s="41"/>
    </row>
    <row r="115" spans="1:12" ht="14.25" x14ac:dyDescent="0.2">
      <c r="A115" s="23"/>
      <c r="B115" s="4"/>
      <c r="C115" s="4"/>
      <c r="D115" s="4"/>
      <c r="E115" s="20">
        <f t="shared" si="5"/>
        <v>23631</v>
      </c>
      <c r="F115" s="3"/>
      <c r="H115" s="48"/>
      <c r="I115" s="2"/>
      <c r="J115" s="2"/>
      <c r="K115" s="41"/>
    </row>
    <row r="116" spans="1:12" ht="14.25" x14ac:dyDescent="0.2">
      <c r="A116" s="23"/>
      <c r="B116" s="4"/>
      <c r="C116" s="4"/>
      <c r="D116" s="4"/>
      <c r="E116" s="20">
        <f t="shared" si="5"/>
        <v>23631</v>
      </c>
      <c r="F116" s="3"/>
      <c r="H116" s="48"/>
      <c r="I116" s="2"/>
      <c r="J116" s="2"/>
      <c r="K116" s="41"/>
    </row>
    <row r="117" spans="1:12" ht="14.25" x14ac:dyDescent="0.2">
      <c r="A117" s="23"/>
      <c r="B117" s="4"/>
      <c r="C117" s="4"/>
      <c r="D117" s="4"/>
      <c r="E117" s="20">
        <f t="shared" si="5"/>
        <v>23631</v>
      </c>
      <c r="F117" s="3"/>
      <c r="H117" s="42"/>
      <c r="I117" s="2"/>
      <c r="J117" s="2"/>
      <c r="K117" s="9"/>
    </row>
    <row r="118" spans="1:12" ht="14.25" x14ac:dyDescent="0.2">
      <c r="A118" s="23"/>
      <c r="B118" s="4"/>
      <c r="C118" s="4"/>
      <c r="D118" s="4"/>
      <c r="E118" s="20">
        <f t="shared" si="5"/>
        <v>23631</v>
      </c>
      <c r="F118" s="3"/>
      <c r="H118" s="1"/>
      <c r="I118" s="2"/>
      <c r="J118" s="2"/>
      <c r="K118" s="1"/>
    </row>
    <row r="119" spans="1:12" ht="14.25" x14ac:dyDescent="0.2">
      <c r="A119" s="23"/>
      <c r="B119" s="4"/>
      <c r="C119" s="4"/>
      <c r="D119" s="4"/>
      <c r="E119" s="20">
        <f t="shared" si="5"/>
        <v>23631</v>
      </c>
      <c r="F119" s="3"/>
      <c r="H119" s="1"/>
      <c r="I119" s="2"/>
      <c r="J119" s="2"/>
      <c r="K119" s="1"/>
    </row>
    <row r="120" spans="1:12" ht="14.25" x14ac:dyDescent="0.2">
      <c r="C120" s="4"/>
      <c r="D120" s="4"/>
      <c r="E120" s="20">
        <f t="shared" si="5"/>
        <v>23631</v>
      </c>
      <c r="F120" s="3"/>
      <c r="H120" s="1"/>
      <c r="I120" s="2"/>
      <c r="J120" s="2"/>
      <c r="K120" s="1"/>
    </row>
    <row r="121" spans="1:12" ht="14.25" x14ac:dyDescent="0.2">
      <c r="A121" s="23"/>
      <c r="B121" s="4"/>
      <c r="C121" s="4"/>
      <c r="D121" s="4"/>
      <c r="E121" s="20">
        <f t="shared" si="5"/>
        <v>23631</v>
      </c>
      <c r="F121" s="3"/>
      <c r="H121" s="1"/>
      <c r="I121" s="2"/>
      <c r="J121" s="2"/>
      <c r="K121" s="1"/>
    </row>
    <row r="122" spans="1:12" ht="14.25" x14ac:dyDescent="0.2">
      <c r="A122" s="23"/>
      <c r="B122" s="4"/>
      <c r="C122" s="4"/>
      <c r="D122" s="4"/>
      <c r="E122" s="20"/>
      <c r="F122" s="3"/>
      <c r="H122" s="1"/>
      <c r="I122" s="2"/>
      <c r="J122" s="2"/>
      <c r="K122" s="1"/>
    </row>
    <row r="123" spans="1:12" ht="14.25" x14ac:dyDescent="0.2">
      <c r="A123" s="23"/>
      <c r="B123" s="4"/>
      <c r="C123" s="4"/>
      <c r="D123" s="4"/>
      <c r="E123" s="20"/>
      <c r="F123" s="3"/>
      <c r="H123" s="1"/>
      <c r="I123" s="2"/>
      <c r="J123" s="2"/>
      <c r="K123" s="1"/>
    </row>
    <row r="124" spans="1:12" ht="14.25" x14ac:dyDescent="0.2">
      <c r="A124" s="23"/>
      <c r="B124" s="4"/>
      <c r="C124" s="4"/>
      <c r="D124" s="4"/>
      <c r="E124" s="20"/>
      <c r="F124" s="3"/>
      <c r="I124" s="2"/>
      <c r="J124" s="1"/>
    </row>
    <row r="125" spans="1:12" ht="14.25" x14ac:dyDescent="0.2">
      <c r="A125" s="23"/>
      <c r="B125" s="4"/>
      <c r="C125" s="4"/>
      <c r="D125" s="4"/>
      <c r="E125" s="20"/>
      <c r="F125" s="3"/>
      <c r="I125" s="2"/>
      <c r="J125" s="1"/>
    </row>
    <row r="126" spans="1:12" ht="14.25" x14ac:dyDescent="0.2">
      <c r="A126" s="23"/>
      <c r="B126" s="4"/>
      <c r="C126" s="4"/>
      <c r="D126" s="4"/>
      <c r="E126" s="20"/>
      <c r="F126" s="3"/>
      <c r="I126" s="2"/>
      <c r="J126" s="1"/>
    </row>
    <row r="127" spans="1:12" ht="14.25" x14ac:dyDescent="0.2">
      <c r="A127" s="23"/>
      <c r="B127" s="4"/>
      <c r="C127" s="3"/>
      <c r="D127" s="4"/>
      <c r="E127" s="20"/>
      <c r="F127" s="64"/>
      <c r="I127" s="2"/>
      <c r="J127" s="1"/>
    </row>
    <row r="128" spans="1:12" ht="14.25" x14ac:dyDescent="0.2">
      <c r="A128" s="23"/>
      <c r="B128" s="4"/>
      <c r="C128" s="4"/>
      <c r="D128" s="4"/>
      <c r="E128" s="20"/>
      <c r="F128" s="3"/>
      <c r="I128" s="2"/>
      <c r="J128" s="1"/>
    </row>
    <row r="129" spans="1:10" ht="14.25" x14ac:dyDescent="0.2">
      <c r="A129" s="23"/>
      <c r="B129" s="4"/>
      <c r="C129" s="3"/>
      <c r="D129" s="4"/>
      <c r="E129" s="20"/>
      <c r="F129" s="3"/>
      <c r="I129" s="35"/>
      <c r="J129" s="1"/>
    </row>
    <row r="130" spans="1:10" ht="14.25" x14ac:dyDescent="0.2">
      <c r="A130" s="23"/>
      <c r="B130" s="4"/>
      <c r="C130" s="3"/>
      <c r="D130" s="4"/>
      <c r="E130" s="20"/>
      <c r="F130" s="3"/>
      <c r="I130" s="35"/>
      <c r="J130" s="1"/>
    </row>
    <row r="131" spans="1:10" ht="14.25" x14ac:dyDescent="0.2">
      <c r="A131" s="23"/>
      <c r="B131" s="4"/>
      <c r="C131" s="3"/>
      <c r="D131" s="4"/>
      <c r="E131" s="20"/>
      <c r="F131" s="3"/>
      <c r="I131" s="35"/>
    </row>
    <row r="132" spans="1:10" ht="14.25" x14ac:dyDescent="0.2">
      <c r="A132" s="23"/>
      <c r="B132" s="4"/>
      <c r="C132" s="3"/>
      <c r="D132" s="4"/>
      <c r="E132" s="20"/>
      <c r="F132" s="3"/>
      <c r="I132" s="35"/>
    </row>
    <row r="133" spans="1:10" ht="14.25" x14ac:dyDescent="0.2">
      <c r="A133" s="23"/>
      <c r="B133" s="4"/>
      <c r="C133" s="3"/>
      <c r="D133" s="4"/>
      <c r="E133" s="20"/>
      <c r="F133" s="3"/>
      <c r="I133" s="9"/>
    </row>
    <row r="134" spans="1:10" ht="14.25" x14ac:dyDescent="0.2">
      <c r="A134" s="23"/>
      <c r="B134" s="4"/>
      <c r="C134" s="34"/>
      <c r="D134" s="4"/>
      <c r="E134" s="20"/>
      <c r="F134" s="3"/>
      <c r="I134" s="1"/>
    </row>
    <row r="135" spans="1:10" ht="14.25" x14ac:dyDescent="0.2">
      <c r="A135" s="23"/>
      <c r="B135" s="4"/>
      <c r="C135" s="3"/>
      <c r="D135" s="4"/>
      <c r="E135" s="20"/>
      <c r="F135" s="3"/>
      <c r="I135" s="1"/>
    </row>
    <row r="136" spans="1:10" ht="14.25" x14ac:dyDescent="0.2">
      <c r="A136" s="23"/>
      <c r="B136" s="4"/>
      <c r="C136" s="3"/>
      <c r="D136" s="4"/>
      <c r="E136" s="20"/>
      <c r="F136" s="3"/>
      <c r="I136" s="1"/>
    </row>
    <row r="137" spans="1:10" ht="14.25" x14ac:dyDescent="0.2">
      <c r="A137" s="23"/>
      <c r="B137" s="4"/>
      <c r="C137" s="3"/>
      <c r="D137" s="4"/>
      <c r="E137" s="20"/>
      <c r="F137" s="3"/>
      <c r="I137" s="1"/>
    </row>
    <row r="138" spans="1:10" ht="14.25" x14ac:dyDescent="0.2">
      <c r="A138" s="23"/>
      <c r="B138" s="4"/>
      <c r="C138" s="3"/>
      <c r="D138" s="4"/>
      <c r="E138" s="20"/>
      <c r="F138" s="3"/>
      <c r="I138" s="1"/>
    </row>
    <row r="139" spans="1:10" ht="14.25" x14ac:dyDescent="0.2">
      <c r="A139" s="23"/>
      <c r="B139" s="4"/>
      <c r="C139" s="3"/>
      <c r="D139" s="4"/>
      <c r="E139" s="20"/>
      <c r="F139" s="3"/>
      <c r="I139" s="1"/>
    </row>
    <row r="140" spans="1:10" ht="14.25" x14ac:dyDescent="0.2">
      <c r="A140" s="23"/>
      <c r="B140" s="4"/>
      <c r="C140" s="34"/>
      <c r="D140" s="4"/>
      <c r="E140" s="20"/>
      <c r="F140" s="56"/>
    </row>
    <row r="141" spans="1:10" ht="14.25" x14ac:dyDescent="0.2">
      <c r="A141" s="23"/>
      <c r="B141" s="4"/>
      <c r="C141" s="34"/>
      <c r="D141" s="4"/>
      <c r="E141" s="20"/>
      <c r="F141" s="3"/>
    </row>
    <row r="142" spans="1:10" ht="14.25" x14ac:dyDescent="0.2">
      <c r="A142" s="23"/>
      <c r="B142" s="4"/>
      <c r="C142" s="34"/>
      <c r="D142" s="4"/>
      <c r="E142" s="20"/>
      <c r="F142" s="3"/>
    </row>
    <row r="143" spans="1:10" ht="14.25" x14ac:dyDescent="0.2">
      <c r="A143" s="23"/>
      <c r="B143" s="4"/>
      <c r="C143" s="34"/>
      <c r="D143" s="34"/>
      <c r="E143" s="20"/>
      <c r="F143" s="3"/>
    </row>
    <row r="144" spans="1:10" ht="14.25" x14ac:dyDescent="0.2">
      <c r="A144" s="23"/>
      <c r="B144" s="4"/>
      <c r="C144" s="34"/>
      <c r="D144" s="34"/>
      <c r="E144" s="20"/>
      <c r="F144" s="3"/>
    </row>
    <row r="145" spans="1:6" ht="14.25" x14ac:dyDescent="0.2">
      <c r="A145" s="23"/>
      <c r="B145" s="4"/>
      <c r="C145" s="34"/>
      <c r="D145" s="4"/>
      <c r="E145" s="20"/>
      <c r="F145" s="3"/>
    </row>
    <row r="146" spans="1:6" ht="14.25" x14ac:dyDescent="0.2">
      <c r="A146" s="23"/>
      <c r="B146" s="4"/>
      <c r="C146" s="34"/>
      <c r="D146" s="35"/>
      <c r="E146" s="20"/>
      <c r="F146" s="3"/>
    </row>
    <row r="147" spans="1:6" ht="14.25" x14ac:dyDescent="0.2">
      <c r="A147" s="23"/>
      <c r="B147" s="4"/>
      <c r="C147" s="34"/>
      <c r="D147" s="35"/>
      <c r="E147" s="20"/>
      <c r="F147" s="3"/>
    </row>
    <row r="148" spans="1:6" ht="14.25" x14ac:dyDescent="0.2">
      <c r="A148" s="23"/>
      <c r="B148" s="4"/>
      <c r="C148" s="34"/>
      <c r="D148" s="35"/>
      <c r="E148" s="20"/>
      <c r="F148" s="3"/>
    </row>
    <row r="149" spans="1:6" ht="14.25" x14ac:dyDescent="0.2">
      <c r="A149" s="23"/>
      <c r="B149" s="20"/>
      <c r="C149" s="34"/>
      <c r="D149" s="35"/>
      <c r="E149" s="20"/>
      <c r="F149" s="3"/>
    </row>
    <row r="150" spans="1:6" ht="14.25" x14ac:dyDescent="0.2">
      <c r="A150" s="23"/>
      <c r="B150" s="20"/>
      <c r="C150" s="34"/>
      <c r="D150" s="35"/>
      <c r="E150" s="20"/>
      <c r="F150" s="3"/>
    </row>
    <row r="151" spans="1:6" ht="14.25" x14ac:dyDescent="0.2">
      <c r="A151" s="23"/>
      <c r="B151" s="20"/>
      <c r="C151" s="34"/>
      <c r="D151" s="35"/>
      <c r="E151" s="20"/>
      <c r="F151" s="3"/>
    </row>
    <row r="152" spans="1:6" ht="14.25" x14ac:dyDescent="0.2">
      <c r="A152" s="23"/>
      <c r="B152" s="20"/>
      <c r="C152" s="34"/>
      <c r="D152" s="35"/>
      <c r="E152" s="20"/>
      <c r="F152" s="64"/>
    </row>
    <row r="153" spans="1:6" ht="14.25" x14ac:dyDescent="0.2">
      <c r="A153" s="23"/>
      <c r="B153" s="20"/>
      <c r="C153" s="34"/>
      <c r="D153" s="35"/>
      <c r="E153" s="20"/>
      <c r="F153" s="3"/>
    </row>
    <row r="154" spans="1:6" ht="14.25" x14ac:dyDescent="0.2">
      <c r="A154" s="23"/>
      <c r="B154" s="20"/>
      <c r="C154" s="34"/>
      <c r="D154" s="35"/>
      <c r="E154" s="20"/>
      <c r="F154" s="3"/>
    </row>
    <row r="155" spans="1:6" ht="14.25" x14ac:dyDescent="0.2">
      <c r="A155" s="23"/>
      <c r="B155" s="20"/>
      <c r="C155" s="34"/>
      <c r="D155" s="35"/>
      <c r="E155" s="20"/>
      <c r="F155" s="3"/>
    </row>
    <row r="156" spans="1:6" ht="14.25" x14ac:dyDescent="0.2">
      <c r="A156" s="23"/>
      <c r="B156" s="20"/>
      <c r="C156" s="34"/>
      <c r="D156" s="35"/>
      <c r="E156" s="20"/>
      <c r="F156" s="3"/>
    </row>
    <row r="157" spans="1:6" ht="14.25" x14ac:dyDescent="0.2">
      <c r="A157" s="23"/>
      <c r="B157" s="20"/>
      <c r="C157" s="34"/>
      <c r="D157" s="35"/>
      <c r="E157" s="20"/>
      <c r="F157" s="3"/>
    </row>
    <row r="158" spans="1:6" ht="14.25" x14ac:dyDescent="0.2">
      <c r="A158" s="23"/>
      <c r="B158" s="20"/>
      <c r="C158" s="34"/>
      <c r="D158" s="35"/>
      <c r="E158" s="20"/>
      <c r="F158" s="3"/>
    </row>
    <row r="159" spans="1:6" ht="14.25" x14ac:dyDescent="0.2">
      <c r="A159" s="23"/>
      <c r="B159" s="20"/>
      <c r="C159" s="3"/>
      <c r="D159" s="34"/>
      <c r="E159" s="20"/>
      <c r="F159" s="3"/>
    </row>
    <row r="160" spans="1:6" ht="14.25" x14ac:dyDescent="0.2">
      <c r="A160" s="23"/>
      <c r="B160" s="20"/>
      <c r="C160" s="3"/>
      <c r="D160" s="34"/>
      <c r="E160" s="20"/>
      <c r="F160" s="3"/>
    </row>
    <row r="161" spans="1:6" ht="14.25" x14ac:dyDescent="0.2">
      <c r="A161" s="23"/>
      <c r="B161" s="20"/>
      <c r="C161" s="35"/>
      <c r="D161" s="34"/>
      <c r="E161" s="20"/>
      <c r="F161" s="3"/>
    </row>
    <row r="162" spans="1:6" ht="14.25" x14ac:dyDescent="0.2">
      <c r="A162" s="23"/>
      <c r="B162" s="63"/>
      <c r="C162" s="34"/>
      <c r="D162" s="34"/>
      <c r="E162" s="20"/>
      <c r="F162" s="3"/>
    </row>
    <row r="163" spans="1:6" ht="14.25" x14ac:dyDescent="0.2">
      <c r="A163" s="23"/>
      <c r="B163" s="34"/>
      <c r="C163" s="34"/>
      <c r="D163" s="35"/>
      <c r="E163" s="20"/>
      <c r="F163" s="3"/>
    </row>
    <row r="164" spans="1:6" ht="14.25" x14ac:dyDescent="0.2">
      <c r="A164" s="23"/>
      <c r="B164" s="34"/>
      <c r="C164" s="34"/>
      <c r="D164" s="35"/>
      <c r="E164" s="20"/>
      <c r="F164" s="3"/>
    </row>
    <row r="165" spans="1:6" ht="14.25" x14ac:dyDescent="0.2">
      <c r="A165" s="23"/>
      <c r="B165" s="34"/>
      <c r="C165" s="34"/>
      <c r="D165" s="35"/>
      <c r="E165" s="20"/>
      <c r="F165" s="3"/>
    </row>
    <row r="166" spans="1:6" ht="14.25" x14ac:dyDescent="0.2">
      <c r="A166" s="23"/>
      <c r="B166" s="20"/>
      <c r="C166" s="3"/>
      <c r="D166" s="35"/>
      <c r="E166" s="20"/>
      <c r="F166" s="3"/>
    </row>
    <row r="167" spans="1:6" ht="14.25" x14ac:dyDescent="0.2">
      <c r="A167" s="23"/>
      <c r="B167" s="20"/>
      <c r="C167" s="3"/>
      <c r="D167" s="35"/>
      <c r="E167" s="20"/>
      <c r="F167" s="3"/>
    </row>
    <row r="168" spans="1:6" ht="14.25" x14ac:dyDescent="0.2">
      <c r="A168" s="23"/>
      <c r="B168" s="20"/>
      <c r="C168" s="3"/>
      <c r="D168" s="35"/>
      <c r="E168" s="20"/>
      <c r="F168" s="3"/>
    </row>
    <row r="169" spans="1:6" ht="14.25" x14ac:dyDescent="0.2">
      <c r="A169" s="23"/>
      <c r="B169" s="20"/>
      <c r="C169" s="3"/>
      <c r="D169" s="2"/>
      <c r="E169" s="20">
        <f t="shared" ref="E169:E214" si="6">E168+C172-D174</f>
        <v>0</v>
      </c>
      <c r="F169" s="3"/>
    </row>
    <row r="170" spans="1:6" ht="14.25" x14ac:dyDescent="0.2">
      <c r="A170" s="23"/>
      <c r="B170" s="20"/>
      <c r="C170" s="3"/>
      <c r="D170" s="2"/>
      <c r="E170" s="20">
        <f t="shared" si="6"/>
        <v>0</v>
      </c>
      <c r="F170" s="3"/>
    </row>
    <row r="171" spans="1:6" ht="14.25" x14ac:dyDescent="0.2">
      <c r="A171" s="23"/>
      <c r="B171" s="20"/>
      <c r="C171" s="3"/>
      <c r="D171" s="2"/>
      <c r="E171" s="20">
        <f t="shared" si="6"/>
        <v>0</v>
      </c>
      <c r="F171" s="3"/>
    </row>
    <row r="172" spans="1:6" ht="14.25" x14ac:dyDescent="0.2">
      <c r="A172" s="23"/>
      <c r="B172" s="35"/>
      <c r="C172" s="3"/>
      <c r="D172" s="2"/>
      <c r="E172" s="20">
        <f t="shared" si="6"/>
        <v>0</v>
      </c>
      <c r="F172" s="3"/>
    </row>
    <row r="173" spans="1:6" ht="14.25" x14ac:dyDescent="0.2">
      <c r="A173" s="23"/>
      <c r="B173" s="35"/>
      <c r="C173" s="3"/>
      <c r="D173" s="2"/>
      <c r="E173" s="20">
        <f t="shared" si="6"/>
        <v>0</v>
      </c>
      <c r="F173" s="3"/>
    </row>
    <row r="174" spans="1:6" ht="14.25" x14ac:dyDescent="0.2">
      <c r="A174" s="23"/>
      <c r="B174" s="2"/>
      <c r="C174" s="3"/>
      <c r="D174" s="2"/>
      <c r="E174" s="20">
        <f t="shared" si="6"/>
        <v>0</v>
      </c>
      <c r="F174" s="3"/>
    </row>
    <row r="175" spans="1:6" ht="14.25" x14ac:dyDescent="0.2">
      <c r="A175" s="23"/>
      <c r="B175" s="2"/>
      <c r="C175" s="3"/>
      <c r="D175" s="2"/>
      <c r="E175" s="20">
        <f t="shared" si="6"/>
        <v>0</v>
      </c>
      <c r="F175" s="3"/>
    </row>
    <row r="176" spans="1:6" ht="14.25" x14ac:dyDescent="0.2">
      <c r="A176" s="23"/>
      <c r="B176" s="9"/>
      <c r="C176" s="1"/>
      <c r="D176" s="2"/>
      <c r="E176" s="20">
        <f t="shared" si="6"/>
        <v>0</v>
      </c>
      <c r="F176" s="3"/>
    </row>
    <row r="177" spans="1:6" ht="14.25" x14ac:dyDescent="0.2">
      <c r="A177" s="23"/>
      <c r="B177" s="9"/>
      <c r="C177" s="1"/>
      <c r="D177" s="37"/>
      <c r="E177" s="20">
        <f t="shared" si="6"/>
        <v>0</v>
      </c>
      <c r="F177" s="3"/>
    </row>
    <row r="178" spans="1:6" ht="14.25" x14ac:dyDescent="0.2">
      <c r="A178" s="23"/>
      <c r="B178" s="9"/>
      <c r="C178" s="1"/>
      <c r="D178" s="37"/>
      <c r="E178" s="20">
        <f t="shared" si="6"/>
        <v>0</v>
      </c>
      <c r="F178" s="1"/>
    </row>
    <row r="179" spans="1:6" ht="14.25" x14ac:dyDescent="0.2">
      <c r="A179" s="23"/>
      <c r="B179" s="9"/>
      <c r="C179" s="30"/>
      <c r="D179" s="37"/>
      <c r="E179" s="20">
        <f t="shared" si="6"/>
        <v>0</v>
      </c>
      <c r="F179" s="1"/>
    </row>
    <row r="180" spans="1:6" ht="14.25" x14ac:dyDescent="0.2">
      <c r="A180" s="23"/>
      <c r="B180" s="9"/>
      <c r="C180" s="30"/>
      <c r="D180" s="37"/>
      <c r="E180" s="20">
        <f t="shared" si="6"/>
        <v>0</v>
      </c>
      <c r="F180" s="1"/>
    </row>
    <row r="181" spans="1:6" ht="14.25" x14ac:dyDescent="0.2">
      <c r="A181" s="23"/>
      <c r="B181" s="9"/>
      <c r="C181" s="30"/>
      <c r="D181" s="37"/>
      <c r="E181" s="20">
        <f t="shared" si="6"/>
        <v>0</v>
      </c>
      <c r="F181" s="1"/>
    </row>
    <row r="182" spans="1:6" ht="14.25" x14ac:dyDescent="0.2">
      <c r="A182" s="23"/>
      <c r="B182" s="9"/>
      <c r="C182" s="30"/>
      <c r="D182" s="9"/>
      <c r="E182" s="20">
        <f t="shared" si="6"/>
        <v>0</v>
      </c>
      <c r="F182" s="1"/>
    </row>
    <row r="183" spans="1:6" ht="14.25" x14ac:dyDescent="0.2">
      <c r="A183" s="23"/>
      <c r="B183" s="9"/>
      <c r="C183" s="30"/>
      <c r="D183" s="9"/>
      <c r="E183" s="20">
        <f t="shared" si="6"/>
        <v>0</v>
      </c>
      <c r="F183" s="1"/>
    </row>
    <row r="184" spans="1:6" ht="14.25" x14ac:dyDescent="0.2">
      <c r="A184" s="23"/>
      <c r="B184" s="9"/>
      <c r="C184" s="30"/>
      <c r="D184" s="9"/>
      <c r="E184" s="20">
        <f t="shared" si="6"/>
        <v>0</v>
      </c>
      <c r="F184" s="1"/>
    </row>
    <row r="185" spans="1:6" ht="14.25" x14ac:dyDescent="0.2">
      <c r="A185" s="23"/>
      <c r="B185" s="9"/>
      <c r="C185" s="30"/>
      <c r="D185" s="9"/>
      <c r="E185" s="20">
        <f t="shared" si="6"/>
        <v>0</v>
      </c>
      <c r="F185" s="1"/>
    </row>
    <row r="186" spans="1:6" ht="14.25" x14ac:dyDescent="0.2">
      <c r="A186" s="23"/>
      <c r="B186" s="9"/>
      <c r="C186" s="30"/>
      <c r="D186" s="9"/>
      <c r="E186" s="20">
        <f t="shared" si="6"/>
        <v>0</v>
      </c>
      <c r="F186" s="1"/>
    </row>
    <row r="187" spans="1:6" ht="14.25" x14ac:dyDescent="0.2">
      <c r="A187" s="23"/>
      <c r="B187" s="9"/>
      <c r="C187" s="9"/>
      <c r="D187" s="9"/>
      <c r="E187" s="20">
        <f t="shared" si="6"/>
        <v>0</v>
      </c>
      <c r="F187" s="1"/>
    </row>
    <row r="188" spans="1:6" ht="14.25" x14ac:dyDescent="0.2">
      <c r="A188" s="23"/>
      <c r="B188" s="9"/>
      <c r="C188" s="9"/>
      <c r="D188" s="9"/>
      <c r="E188" s="20">
        <f t="shared" si="6"/>
        <v>0</v>
      </c>
      <c r="F188" s="1"/>
    </row>
    <row r="189" spans="1:6" ht="14.25" x14ac:dyDescent="0.2">
      <c r="A189" s="23"/>
      <c r="B189" s="9"/>
      <c r="C189" s="1"/>
      <c r="D189" s="9"/>
      <c r="E189" s="20">
        <f t="shared" si="6"/>
        <v>0</v>
      </c>
      <c r="F189" s="1"/>
    </row>
    <row r="190" spans="1:6" ht="14.25" x14ac:dyDescent="0.2">
      <c r="A190" s="23"/>
      <c r="B190" s="9"/>
      <c r="C190" s="1"/>
      <c r="D190" s="9"/>
      <c r="E190" s="20">
        <f t="shared" si="6"/>
        <v>0</v>
      </c>
      <c r="F190" s="1"/>
    </row>
    <row r="191" spans="1:6" ht="14.25" x14ac:dyDescent="0.2">
      <c r="A191" s="23"/>
      <c r="B191" s="30"/>
      <c r="C191" s="1"/>
      <c r="D191" s="9"/>
      <c r="E191" s="20">
        <f t="shared" si="6"/>
        <v>0</v>
      </c>
      <c r="F191" s="1"/>
    </row>
    <row r="192" spans="1:6" ht="14.25" x14ac:dyDescent="0.2">
      <c r="A192" s="23"/>
      <c r="B192" s="30"/>
      <c r="C192" s="1"/>
      <c r="D192" s="9"/>
      <c r="E192" s="20">
        <f t="shared" si="6"/>
        <v>0</v>
      </c>
      <c r="F192" s="1"/>
    </row>
    <row r="193" spans="1:6" ht="14.25" x14ac:dyDescent="0.2">
      <c r="A193" s="23"/>
      <c r="B193" s="30"/>
      <c r="C193" s="1"/>
      <c r="D193" s="9"/>
      <c r="E193" s="20">
        <f t="shared" si="6"/>
        <v>0</v>
      </c>
      <c r="F193" s="1"/>
    </row>
    <row r="194" spans="1:6" ht="14.25" x14ac:dyDescent="0.2">
      <c r="A194" s="23"/>
      <c r="B194" s="30"/>
      <c r="C194" s="1"/>
      <c r="D194" s="9"/>
      <c r="E194" s="20">
        <f t="shared" si="6"/>
        <v>0</v>
      </c>
      <c r="F194" s="1"/>
    </row>
    <row r="195" spans="1:6" ht="14.25" x14ac:dyDescent="0.2">
      <c r="A195" s="23"/>
      <c r="B195" s="30"/>
      <c r="C195" s="1"/>
      <c r="D195" s="9"/>
      <c r="E195" s="20">
        <f t="shared" si="6"/>
        <v>0</v>
      </c>
      <c r="F195" s="1"/>
    </row>
    <row r="196" spans="1:6" ht="14.25" x14ac:dyDescent="0.2">
      <c r="A196" s="23"/>
      <c r="B196" s="30"/>
      <c r="C196" s="1"/>
      <c r="D196" s="9"/>
      <c r="E196" s="20">
        <f t="shared" si="6"/>
        <v>0</v>
      </c>
    </row>
    <row r="197" spans="1:6" ht="14.25" x14ac:dyDescent="0.2">
      <c r="A197" s="23"/>
      <c r="B197" s="30"/>
      <c r="C197" s="1"/>
      <c r="D197" s="9"/>
      <c r="E197" s="20">
        <f t="shared" si="6"/>
        <v>0</v>
      </c>
    </row>
    <row r="198" spans="1:6" ht="14.25" x14ac:dyDescent="0.2">
      <c r="A198" s="23"/>
      <c r="B198" s="30"/>
      <c r="C198" s="1"/>
      <c r="D198" s="2"/>
      <c r="E198" s="20">
        <f t="shared" si="6"/>
        <v>0</v>
      </c>
    </row>
    <row r="199" spans="1:6" ht="14.25" x14ac:dyDescent="0.2">
      <c r="A199" s="23"/>
      <c r="B199" s="30"/>
      <c r="C199" s="1"/>
      <c r="D199" s="2"/>
      <c r="E199" s="20">
        <f t="shared" si="6"/>
        <v>0</v>
      </c>
    </row>
    <row r="200" spans="1:6" ht="14.25" x14ac:dyDescent="0.2">
      <c r="A200" s="23"/>
      <c r="B200" s="30"/>
      <c r="C200" s="1"/>
      <c r="D200" s="2"/>
      <c r="E200" s="20">
        <f t="shared" si="6"/>
        <v>0</v>
      </c>
    </row>
    <row r="201" spans="1:6" ht="14.25" x14ac:dyDescent="0.2">
      <c r="A201" s="23"/>
      <c r="B201" s="30"/>
      <c r="C201" s="1"/>
      <c r="D201" s="2"/>
      <c r="E201" s="20">
        <f t="shared" si="6"/>
        <v>0</v>
      </c>
    </row>
    <row r="202" spans="1:6" ht="14.25" x14ac:dyDescent="0.2">
      <c r="A202" s="23"/>
      <c r="B202" s="30"/>
      <c r="C202" s="1"/>
      <c r="D202" s="2"/>
      <c r="E202" s="40">
        <f t="shared" si="6"/>
        <v>0</v>
      </c>
    </row>
    <row r="203" spans="1:6" ht="14.25" x14ac:dyDescent="0.2">
      <c r="A203" s="23"/>
      <c r="B203" s="30"/>
      <c r="C203" s="1"/>
      <c r="D203" s="2"/>
      <c r="E203" s="20">
        <f t="shared" si="6"/>
        <v>0</v>
      </c>
    </row>
    <row r="204" spans="1:6" ht="14.25" x14ac:dyDescent="0.2">
      <c r="A204" s="23"/>
      <c r="B204" s="30"/>
      <c r="C204" s="9"/>
      <c r="D204" s="2"/>
      <c r="E204" s="20">
        <f t="shared" si="6"/>
        <v>0</v>
      </c>
    </row>
    <row r="205" spans="1:6" ht="14.25" x14ac:dyDescent="0.2">
      <c r="A205" s="23"/>
      <c r="B205" s="30"/>
      <c r="C205" s="1"/>
      <c r="D205" s="2"/>
      <c r="E205" s="20">
        <f t="shared" si="6"/>
        <v>0</v>
      </c>
    </row>
    <row r="206" spans="1:6" ht="14.25" x14ac:dyDescent="0.2">
      <c r="A206" s="23"/>
      <c r="B206" s="30"/>
      <c r="C206" s="9"/>
      <c r="D206" s="2"/>
      <c r="E206" s="20">
        <f t="shared" si="6"/>
        <v>0</v>
      </c>
    </row>
    <row r="207" spans="1:6" ht="14.25" x14ac:dyDescent="0.2">
      <c r="A207" s="23"/>
      <c r="B207" s="30"/>
      <c r="C207" s="9"/>
      <c r="D207" s="37"/>
      <c r="E207" s="20">
        <f t="shared" si="6"/>
        <v>0</v>
      </c>
    </row>
    <row r="208" spans="1:6" ht="14.25" x14ac:dyDescent="0.2">
      <c r="A208" s="23"/>
      <c r="B208" s="30"/>
      <c r="C208" s="9"/>
      <c r="D208" s="1"/>
      <c r="E208" s="20">
        <f t="shared" si="6"/>
        <v>0</v>
      </c>
    </row>
    <row r="209" spans="1:5" ht="14.25" x14ac:dyDescent="0.2">
      <c r="A209" s="23"/>
      <c r="B209" s="9"/>
      <c r="C209" s="9"/>
      <c r="D209" s="35"/>
      <c r="E209" s="20">
        <f t="shared" si="6"/>
        <v>0</v>
      </c>
    </row>
    <row r="210" spans="1:5" ht="14.25" x14ac:dyDescent="0.2">
      <c r="A210" s="23"/>
      <c r="B210" s="9"/>
      <c r="C210" s="9"/>
      <c r="D210" s="35"/>
      <c r="E210" s="20">
        <f t="shared" si="6"/>
        <v>0</v>
      </c>
    </row>
    <row r="211" spans="1:5" ht="14.25" x14ac:dyDescent="0.2">
      <c r="A211" s="23"/>
      <c r="B211" s="9"/>
      <c r="C211" s="9"/>
      <c r="D211" s="35"/>
      <c r="E211" s="20">
        <f t="shared" si="6"/>
        <v>0</v>
      </c>
    </row>
    <row r="212" spans="1:5" ht="14.25" x14ac:dyDescent="0.2">
      <c r="A212" s="23"/>
      <c r="B212" s="30"/>
      <c r="C212" s="9"/>
      <c r="D212" s="35"/>
      <c r="E212" s="20">
        <f t="shared" si="6"/>
        <v>0</v>
      </c>
    </row>
    <row r="213" spans="1:5" ht="14.25" x14ac:dyDescent="0.2">
      <c r="A213" s="23"/>
      <c r="B213" s="30"/>
      <c r="C213" s="9"/>
      <c r="D213" s="35"/>
      <c r="E213" s="20">
        <f t="shared" si="6"/>
        <v>0</v>
      </c>
    </row>
    <row r="214" spans="1:5" ht="14.25" x14ac:dyDescent="0.2">
      <c r="A214" s="23"/>
      <c r="B214" s="30"/>
      <c r="C214" s="9"/>
      <c r="D214" s="35"/>
      <c r="E214" s="20">
        <f t="shared" si="6"/>
        <v>0</v>
      </c>
    </row>
    <row r="215" spans="1:5" ht="14.25" x14ac:dyDescent="0.2">
      <c r="A215" s="23"/>
      <c r="B215" s="30"/>
      <c r="C215" s="1"/>
      <c r="D215" s="35"/>
    </row>
    <row r="216" spans="1:5" x14ac:dyDescent="0.2">
      <c r="B216" s="30"/>
      <c r="C216" s="1"/>
      <c r="D216" s="35"/>
    </row>
    <row r="217" spans="1:5" x14ac:dyDescent="0.2">
      <c r="B217" s="30"/>
      <c r="C217" s="1"/>
      <c r="D217" s="35"/>
    </row>
    <row r="218" spans="1:5" x14ac:dyDescent="0.2">
      <c r="B218" s="30"/>
      <c r="D218" s="35"/>
    </row>
    <row r="219" spans="1:5" x14ac:dyDescent="0.2">
      <c r="B219" s="30"/>
      <c r="D219" s="41"/>
    </row>
    <row r="220" spans="1:5" x14ac:dyDescent="0.2">
      <c r="B220" s="36"/>
    </row>
    <row r="221" spans="1:5" x14ac:dyDescent="0.2">
      <c r="B221" s="36"/>
    </row>
    <row r="222" spans="1:5" x14ac:dyDescent="0.2">
      <c r="B222" s="36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7"/>
  <sheetViews>
    <sheetView topLeftCell="A16" workbookViewId="0">
      <selection activeCell="D42" sqref="D42"/>
    </sheetView>
  </sheetViews>
  <sheetFormatPr baseColWidth="10" defaultRowHeight="12.75" x14ac:dyDescent="0.2"/>
  <cols>
    <col min="1" max="1" width="13.140625" customWidth="1"/>
    <col min="2" max="2" width="71.7109375" customWidth="1"/>
    <col min="3" max="3" width="15.42578125" customWidth="1"/>
    <col min="4" max="4" width="14.5703125" customWidth="1"/>
    <col min="5" max="5" width="16.28515625" customWidth="1"/>
    <col min="6" max="6" width="14.5703125" customWidth="1"/>
    <col min="8" max="8" width="11.7109375" customWidth="1"/>
    <col min="9" max="9" width="54" customWidth="1"/>
  </cols>
  <sheetData>
    <row r="1" spans="1:13" ht="16.5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x14ac:dyDescent="0.2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5</v>
      </c>
      <c r="M2" s="14" t="s">
        <v>0</v>
      </c>
    </row>
    <row r="3" spans="1:13" ht="15" x14ac:dyDescent="0.25">
      <c r="A3" s="16">
        <v>45962</v>
      </c>
      <c r="B3" s="17" t="s">
        <v>27</v>
      </c>
      <c r="C3" s="20"/>
      <c r="D3" s="19"/>
      <c r="E3" s="20">
        <v>23631</v>
      </c>
      <c r="F3" s="16"/>
      <c r="H3" s="16">
        <v>45962</v>
      </c>
      <c r="I3" s="17" t="s">
        <v>27</v>
      </c>
      <c r="J3" s="18"/>
      <c r="K3" s="19"/>
      <c r="L3" s="20">
        <v>0</v>
      </c>
      <c r="M3" s="26"/>
    </row>
    <row r="4" spans="1:13" ht="15" x14ac:dyDescent="0.25">
      <c r="A4" s="25">
        <v>45965</v>
      </c>
      <c r="B4" s="4" t="s">
        <v>783</v>
      </c>
      <c r="C4" s="20"/>
      <c r="D4" s="20">
        <v>175</v>
      </c>
      <c r="E4" s="20">
        <f t="shared" ref="E4:E46" si="0">E3+C4-D4</f>
        <v>23456</v>
      </c>
      <c r="F4" s="24"/>
      <c r="H4" s="23"/>
      <c r="I4" s="4"/>
      <c r="J4" s="29"/>
      <c r="K4" s="4"/>
      <c r="L4" s="20">
        <f>L3+J4-K4</f>
        <v>0</v>
      </c>
      <c r="M4" s="26"/>
    </row>
    <row r="5" spans="1:13" ht="14.25" x14ac:dyDescent="0.2">
      <c r="A5" s="25">
        <v>45965</v>
      </c>
      <c r="B5" s="4" t="s">
        <v>782</v>
      </c>
      <c r="C5" s="4"/>
      <c r="D5" s="20">
        <v>9661</v>
      </c>
      <c r="E5" s="20">
        <f t="shared" si="0"/>
        <v>13795</v>
      </c>
      <c r="F5" s="1"/>
      <c r="H5" s="51"/>
      <c r="I5" s="4"/>
      <c r="J5" s="29"/>
      <c r="K5" s="29"/>
      <c r="L5" s="20">
        <f>L4+J5-K5</f>
        <v>0</v>
      </c>
      <c r="M5" s="1"/>
    </row>
    <row r="6" spans="1:13" ht="14.25" x14ac:dyDescent="0.2">
      <c r="A6" s="25">
        <v>45965</v>
      </c>
      <c r="B6" s="4" t="s">
        <v>784</v>
      </c>
      <c r="C6" s="1"/>
      <c r="D6" s="36">
        <v>1520</v>
      </c>
      <c r="E6" s="20">
        <f t="shared" si="0"/>
        <v>12275</v>
      </c>
      <c r="F6" s="1"/>
      <c r="H6" s="23"/>
      <c r="I6" s="4"/>
      <c r="J6" s="29"/>
      <c r="K6" s="29"/>
      <c r="L6" s="20">
        <f>L5+J6-K6</f>
        <v>0</v>
      </c>
      <c r="M6" s="1"/>
    </row>
    <row r="7" spans="1:13" ht="14.25" x14ac:dyDescent="0.2">
      <c r="A7" s="25">
        <v>45966</v>
      </c>
      <c r="B7" s="4" t="s">
        <v>785</v>
      </c>
      <c r="C7" s="30"/>
      <c r="D7" s="36">
        <v>4434</v>
      </c>
      <c r="E7" s="20">
        <f t="shared" si="0"/>
        <v>7841</v>
      </c>
      <c r="F7" s="1"/>
      <c r="H7" s="51"/>
      <c r="I7" s="4"/>
      <c r="J7" s="29"/>
      <c r="K7" s="29"/>
      <c r="L7" s="20">
        <f>L6+J7-K7</f>
        <v>0</v>
      </c>
      <c r="M7" s="1"/>
    </row>
    <row r="8" spans="1:13" ht="14.25" x14ac:dyDescent="0.2">
      <c r="A8" s="25">
        <v>45967</v>
      </c>
      <c r="B8" s="4" t="s">
        <v>786</v>
      </c>
      <c r="C8" s="36"/>
      <c r="D8" s="4">
        <v>456</v>
      </c>
      <c r="E8" s="20">
        <f t="shared" si="0"/>
        <v>7385</v>
      </c>
      <c r="F8" s="1"/>
      <c r="H8" s="23"/>
      <c r="I8" s="4"/>
      <c r="J8" s="29"/>
      <c r="K8" s="4"/>
      <c r="L8" s="20">
        <f t="shared" ref="L8:L77" si="1">L7+J8-K8</f>
        <v>0</v>
      </c>
      <c r="M8" s="1"/>
    </row>
    <row r="9" spans="1:13" ht="14.25" x14ac:dyDescent="0.2">
      <c r="A9" s="25">
        <v>45968</v>
      </c>
      <c r="B9" s="4" t="s">
        <v>788</v>
      </c>
      <c r="C9" s="36"/>
      <c r="D9" s="4">
        <v>1590</v>
      </c>
      <c r="E9" s="20">
        <f t="shared" si="0"/>
        <v>5795</v>
      </c>
      <c r="F9" s="1"/>
      <c r="H9" s="51"/>
      <c r="I9" s="4"/>
      <c r="J9" s="29"/>
      <c r="K9" s="4"/>
      <c r="L9" s="20">
        <f t="shared" si="1"/>
        <v>0</v>
      </c>
      <c r="M9" s="1"/>
    </row>
    <row r="10" spans="1:13" ht="14.25" x14ac:dyDescent="0.2">
      <c r="A10" s="25">
        <v>45968</v>
      </c>
      <c r="B10" s="4" t="s">
        <v>787</v>
      </c>
      <c r="C10" s="36"/>
      <c r="D10" s="4">
        <v>285</v>
      </c>
      <c r="E10" s="20">
        <f t="shared" si="0"/>
        <v>5510</v>
      </c>
      <c r="F10" s="1"/>
      <c r="H10" s="51"/>
      <c r="I10" s="4"/>
      <c r="J10" s="29"/>
      <c r="K10" s="4"/>
      <c r="L10" s="20">
        <f t="shared" si="1"/>
        <v>0</v>
      </c>
      <c r="M10" s="1"/>
    </row>
    <row r="11" spans="1:13" ht="14.25" x14ac:dyDescent="0.2">
      <c r="A11" s="25">
        <v>45968</v>
      </c>
      <c r="B11" s="20" t="s">
        <v>789</v>
      </c>
      <c r="C11" s="20"/>
      <c r="D11" s="20">
        <v>374</v>
      </c>
      <c r="E11" s="20">
        <f t="shared" si="0"/>
        <v>5136</v>
      </c>
      <c r="F11" s="1"/>
      <c r="H11" s="51"/>
      <c r="I11" s="4"/>
      <c r="J11" s="29"/>
      <c r="K11" s="4"/>
      <c r="L11" s="20">
        <f t="shared" si="1"/>
        <v>0</v>
      </c>
      <c r="M11" s="1"/>
    </row>
    <row r="12" spans="1:13" ht="14.25" x14ac:dyDescent="0.2">
      <c r="A12" s="25">
        <v>45972</v>
      </c>
      <c r="B12" s="20" t="s">
        <v>790</v>
      </c>
      <c r="C12" s="20"/>
      <c r="D12" s="20">
        <v>2000</v>
      </c>
      <c r="E12" s="20">
        <f t="shared" si="0"/>
        <v>3136</v>
      </c>
      <c r="F12" s="1"/>
      <c r="H12" s="51"/>
      <c r="I12" s="4"/>
      <c r="J12" s="29"/>
      <c r="K12" s="4"/>
      <c r="L12" s="20">
        <f t="shared" si="1"/>
        <v>0</v>
      </c>
      <c r="M12" s="1"/>
    </row>
    <row r="13" spans="1:13" ht="14.25" x14ac:dyDescent="0.2">
      <c r="A13" s="96">
        <v>45972</v>
      </c>
      <c r="B13" s="23" t="s">
        <v>791</v>
      </c>
      <c r="C13" s="20"/>
      <c r="D13" s="20">
        <v>280</v>
      </c>
      <c r="E13" s="20">
        <f t="shared" si="0"/>
        <v>2856</v>
      </c>
      <c r="F13" s="1"/>
      <c r="H13" s="51"/>
      <c r="I13" s="4"/>
      <c r="J13" s="29"/>
      <c r="K13" s="4"/>
      <c r="L13" s="20">
        <f t="shared" si="1"/>
        <v>0</v>
      </c>
      <c r="M13" s="1"/>
    </row>
    <row r="14" spans="1:13" ht="14.25" x14ac:dyDescent="0.2">
      <c r="A14" s="96">
        <v>45973</v>
      </c>
      <c r="B14" s="20" t="s">
        <v>802</v>
      </c>
      <c r="C14" s="27"/>
      <c r="D14" s="20">
        <v>162</v>
      </c>
      <c r="E14" s="20">
        <f t="shared" si="0"/>
        <v>2694</v>
      </c>
      <c r="F14" s="1"/>
      <c r="H14" s="51"/>
      <c r="I14" s="4"/>
      <c r="J14" s="29"/>
      <c r="K14" s="4"/>
      <c r="L14" s="20">
        <f t="shared" si="1"/>
        <v>0</v>
      </c>
      <c r="M14" s="1"/>
    </row>
    <row r="15" spans="1:13" ht="14.25" x14ac:dyDescent="0.2">
      <c r="A15" s="25">
        <v>45973</v>
      </c>
      <c r="B15" s="20" t="s">
        <v>803</v>
      </c>
      <c r="C15" s="27"/>
      <c r="D15" s="20">
        <v>250</v>
      </c>
      <c r="E15" s="20">
        <f t="shared" si="0"/>
        <v>2444</v>
      </c>
      <c r="F15" s="1"/>
      <c r="H15" s="51"/>
      <c r="I15" s="4"/>
      <c r="J15" s="29"/>
      <c r="K15" s="4"/>
      <c r="L15" s="20">
        <f t="shared" si="1"/>
        <v>0</v>
      </c>
      <c r="M15" s="1"/>
    </row>
    <row r="16" spans="1:13" ht="14.25" x14ac:dyDescent="0.2">
      <c r="A16" s="25">
        <v>45974</v>
      </c>
      <c r="B16" s="20" t="s">
        <v>6</v>
      </c>
      <c r="C16" s="74">
        <v>30000</v>
      </c>
      <c r="D16" s="20"/>
      <c r="E16" s="20">
        <f t="shared" si="0"/>
        <v>32444</v>
      </c>
      <c r="F16" s="1"/>
      <c r="H16" s="23"/>
      <c r="I16" s="4"/>
      <c r="J16" s="2"/>
      <c r="K16" s="4"/>
      <c r="L16" s="20">
        <f t="shared" si="1"/>
        <v>0</v>
      </c>
      <c r="M16" s="1"/>
    </row>
    <row r="17" spans="1:13" ht="14.25" x14ac:dyDescent="0.2">
      <c r="A17" s="25">
        <v>45974</v>
      </c>
      <c r="B17" s="20" t="s">
        <v>804</v>
      </c>
      <c r="C17" s="20"/>
      <c r="D17" s="20">
        <v>11715</v>
      </c>
      <c r="E17" s="20">
        <f t="shared" si="0"/>
        <v>20729</v>
      </c>
      <c r="F17" s="1"/>
      <c r="H17" s="51"/>
      <c r="I17" s="4"/>
      <c r="J17" s="2"/>
      <c r="K17" s="4"/>
      <c r="L17" s="20">
        <f t="shared" si="1"/>
        <v>0</v>
      </c>
      <c r="M17" s="1"/>
    </row>
    <row r="18" spans="1:13" ht="14.25" x14ac:dyDescent="0.2">
      <c r="A18" s="25">
        <v>45975</v>
      </c>
      <c r="B18" s="20" t="s">
        <v>806</v>
      </c>
      <c r="C18" s="20"/>
      <c r="D18" s="20">
        <v>2000</v>
      </c>
      <c r="E18" s="20">
        <f t="shared" si="0"/>
        <v>18729</v>
      </c>
      <c r="F18" s="1"/>
      <c r="H18" s="23"/>
      <c r="I18" s="4"/>
      <c r="J18" s="2"/>
      <c r="K18" s="4"/>
      <c r="L18" s="20">
        <f t="shared" si="1"/>
        <v>0</v>
      </c>
      <c r="M18" s="1"/>
    </row>
    <row r="19" spans="1:13" ht="14.25" x14ac:dyDescent="0.2">
      <c r="A19" s="23">
        <v>45975</v>
      </c>
      <c r="B19" s="20" t="s">
        <v>805</v>
      </c>
      <c r="C19" s="4"/>
      <c r="D19" s="4">
        <v>2541</v>
      </c>
      <c r="E19" s="20">
        <f t="shared" si="0"/>
        <v>16188</v>
      </c>
      <c r="F19" s="1"/>
      <c r="H19" s="51"/>
      <c r="I19" s="4"/>
      <c r="J19" s="2"/>
      <c r="K19" s="4"/>
      <c r="L19" s="20">
        <f t="shared" si="1"/>
        <v>0</v>
      </c>
      <c r="M19" s="1"/>
    </row>
    <row r="20" spans="1:13" ht="14.25" x14ac:dyDescent="0.2">
      <c r="A20" s="25">
        <v>45978</v>
      </c>
      <c r="B20" s="20" t="s">
        <v>807</v>
      </c>
      <c r="C20" s="20"/>
      <c r="D20" s="20">
        <v>1775</v>
      </c>
      <c r="E20" s="20">
        <f t="shared" si="0"/>
        <v>14413</v>
      </c>
      <c r="F20" s="1"/>
      <c r="H20" s="23"/>
      <c r="I20" s="4"/>
      <c r="J20" s="2"/>
      <c r="K20" s="4"/>
      <c r="L20" s="20">
        <f t="shared" si="1"/>
        <v>0</v>
      </c>
      <c r="M20" s="1"/>
    </row>
    <row r="21" spans="1:13" ht="14.25" x14ac:dyDescent="0.2">
      <c r="A21" s="25">
        <v>45979</v>
      </c>
      <c r="B21" s="4" t="s">
        <v>808</v>
      </c>
      <c r="C21" s="20"/>
      <c r="D21" s="20">
        <v>5358</v>
      </c>
      <c r="E21" s="20">
        <f t="shared" si="0"/>
        <v>9055</v>
      </c>
      <c r="F21" s="1"/>
      <c r="H21" s="51"/>
      <c r="I21" s="4"/>
      <c r="J21" s="2"/>
      <c r="K21" s="4"/>
      <c r="L21" s="20">
        <f t="shared" si="1"/>
        <v>0</v>
      </c>
      <c r="M21" s="1"/>
    </row>
    <row r="22" spans="1:13" ht="14.25" x14ac:dyDescent="0.2">
      <c r="A22" s="25">
        <v>45980</v>
      </c>
      <c r="B22" s="4" t="s">
        <v>809</v>
      </c>
      <c r="C22" s="20"/>
      <c r="D22" s="20">
        <v>1800</v>
      </c>
      <c r="E22" s="20">
        <f t="shared" si="0"/>
        <v>7255</v>
      </c>
      <c r="F22" s="1"/>
      <c r="H22" s="23"/>
      <c r="I22" s="4"/>
      <c r="J22" s="2"/>
      <c r="K22" s="4"/>
      <c r="L22" s="20">
        <f t="shared" si="1"/>
        <v>0</v>
      </c>
      <c r="M22" s="1"/>
    </row>
    <row r="23" spans="1:13" ht="14.25" x14ac:dyDescent="0.2">
      <c r="A23" s="23">
        <v>45980</v>
      </c>
      <c r="B23" s="20" t="s">
        <v>6</v>
      </c>
      <c r="C23" s="20">
        <v>8000</v>
      </c>
      <c r="D23" s="20"/>
      <c r="E23" s="20">
        <f t="shared" si="0"/>
        <v>15255</v>
      </c>
      <c r="F23" s="1"/>
      <c r="H23" s="51"/>
      <c r="I23" s="4"/>
      <c r="J23" s="2"/>
      <c r="K23" s="4"/>
      <c r="L23" s="20">
        <f t="shared" si="1"/>
        <v>0</v>
      </c>
      <c r="M23" s="1"/>
    </row>
    <row r="24" spans="1:13" ht="14.25" x14ac:dyDescent="0.2">
      <c r="A24" s="25">
        <v>45980</v>
      </c>
      <c r="B24" s="4" t="s">
        <v>24</v>
      </c>
      <c r="C24" s="20"/>
      <c r="D24" s="20">
        <v>12000</v>
      </c>
      <c r="E24" s="20">
        <f t="shared" si="0"/>
        <v>3255</v>
      </c>
      <c r="F24" s="1"/>
      <c r="H24" s="23"/>
      <c r="I24" s="4"/>
      <c r="J24" s="2"/>
      <c r="K24" s="4"/>
      <c r="L24" s="20">
        <f t="shared" si="1"/>
        <v>0</v>
      </c>
      <c r="M24" s="1"/>
    </row>
    <row r="25" spans="1:13" ht="14.25" x14ac:dyDescent="0.2">
      <c r="A25" s="23">
        <v>45980</v>
      </c>
      <c r="B25" s="4" t="s">
        <v>810</v>
      </c>
      <c r="C25" s="20"/>
      <c r="D25" s="20">
        <v>1520</v>
      </c>
      <c r="E25" s="20">
        <f t="shared" si="0"/>
        <v>1735</v>
      </c>
      <c r="F25" s="53"/>
      <c r="H25" s="51"/>
      <c r="I25" s="4"/>
      <c r="J25" s="29"/>
      <c r="K25" s="4"/>
      <c r="L25" s="20">
        <f t="shared" si="1"/>
        <v>0</v>
      </c>
      <c r="M25" s="1"/>
    </row>
    <row r="26" spans="1:13" ht="14.25" x14ac:dyDescent="0.2">
      <c r="A26" s="25">
        <v>45981</v>
      </c>
      <c r="B26" s="20" t="s">
        <v>543</v>
      </c>
      <c r="C26" s="20">
        <v>6150</v>
      </c>
      <c r="D26" s="20"/>
      <c r="E26" s="20">
        <f t="shared" si="0"/>
        <v>7885</v>
      </c>
      <c r="F26" s="2"/>
      <c r="H26" s="51"/>
      <c r="I26" s="4"/>
      <c r="J26" s="29"/>
      <c r="K26" s="4"/>
      <c r="L26" s="20">
        <f t="shared" si="1"/>
        <v>0</v>
      </c>
      <c r="M26" s="1"/>
    </row>
    <row r="27" spans="1:13" ht="14.25" x14ac:dyDescent="0.2">
      <c r="A27" s="23">
        <v>45981</v>
      </c>
      <c r="B27" s="4" t="s">
        <v>811</v>
      </c>
      <c r="C27" s="27"/>
      <c r="D27" s="20">
        <v>6150</v>
      </c>
      <c r="E27" s="20">
        <f t="shared" si="0"/>
        <v>1735</v>
      </c>
      <c r="F27" s="1"/>
      <c r="H27" s="23"/>
      <c r="I27" s="4"/>
      <c r="J27" s="29"/>
      <c r="K27" s="4"/>
      <c r="L27" s="20">
        <f t="shared" si="1"/>
        <v>0</v>
      </c>
      <c r="M27" s="1"/>
    </row>
    <row r="28" spans="1:13" ht="14.25" x14ac:dyDescent="0.2">
      <c r="A28" s="23">
        <v>45982</v>
      </c>
      <c r="B28" s="4" t="s">
        <v>812</v>
      </c>
      <c r="C28" s="20"/>
      <c r="D28" s="20">
        <v>160</v>
      </c>
      <c r="E28" s="20">
        <f t="shared" si="0"/>
        <v>1575</v>
      </c>
      <c r="F28" s="1"/>
      <c r="H28" s="61"/>
      <c r="I28" s="29"/>
      <c r="J28" s="29"/>
      <c r="K28" s="29"/>
      <c r="L28" s="20">
        <f t="shared" si="1"/>
        <v>0</v>
      </c>
      <c r="M28" s="1"/>
    </row>
    <row r="29" spans="1:13" ht="14.25" x14ac:dyDescent="0.2">
      <c r="A29" s="25">
        <v>45985</v>
      </c>
      <c r="B29" s="4" t="s">
        <v>813</v>
      </c>
      <c r="C29" s="20"/>
      <c r="D29" s="20">
        <v>213</v>
      </c>
      <c r="E29" s="20">
        <f t="shared" si="0"/>
        <v>1362</v>
      </c>
      <c r="F29" s="1"/>
      <c r="H29" s="61"/>
      <c r="I29" s="29"/>
      <c r="J29" s="29"/>
      <c r="K29" s="29"/>
      <c r="L29" s="20">
        <f t="shared" si="1"/>
        <v>0</v>
      </c>
      <c r="M29" s="1"/>
    </row>
    <row r="30" spans="1:13" ht="14.25" x14ac:dyDescent="0.2">
      <c r="A30" s="25">
        <v>45985</v>
      </c>
      <c r="B30" s="4" t="s">
        <v>814</v>
      </c>
      <c r="C30" s="20"/>
      <c r="D30" s="20">
        <v>200</v>
      </c>
      <c r="E30" s="20">
        <f t="shared" si="0"/>
        <v>1162</v>
      </c>
      <c r="F30" s="1"/>
      <c r="H30" s="61"/>
      <c r="I30" s="29"/>
      <c r="J30" s="29"/>
      <c r="K30" s="29"/>
      <c r="L30" s="20">
        <f t="shared" si="1"/>
        <v>0</v>
      </c>
      <c r="M30" s="1"/>
    </row>
    <row r="31" spans="1:13" ht="14.25" x14ac:dyDescent="0.2">
      <c r="A31" s="25">
        <v>45986</v>
      </c>
      <c r="B31" s="20" t="s">
        <v>6</v>
      </c>
      <c r="C31" s="20">
        <v>10000</v>
      </c>
      <c r="D31" s="20"/>
      <c r="E31" s="20">
        <f t="shared" si="0"/>
        <v>11162</v>
      </c>
      <c r="F31" s="2"/>
      <c r="H31" s="61"/>
      <c r="I31" s="29"/>
      <c r="J31" s="29"/>
      <c r="K31" s="29"/>
      <c r="L31" s="20">
        <f t="shared" si="1"/>
        <v>0</v>
      </c>
      <c r="M31" s="1"/>
    </row>
    <row r="32" spans="1:13" ht="14.25" x14ac:dyDescent="0.2">
      <c r="A32" s="25">
        <v>45986</v>
      </c>
      <c r="B32" s="4" t="s">
        <v>815</v>
      </c>
      <c r="C32" s="20"/>
      <c r="D32" s="20">
        <v>1786</v>
      </c>
      <c r="E32" s="20">
        <f t="shared" si="0"/>
        <v>9376</v>
      </c>
      <c r="F32" s="1"/>
      <c r="H32" s="61"/>
      <c r="I32" s="29"/>
      <c r="J32" s="29"/>
      <c r="K32" s="29"/>
      <c r="L32" s="20">
        <f t="shared" si="1"/>
        <v>0</v>
      </c>
      <c r="M32" s="1"/>
    </row>
    <row r="33" spans="1:13" ht="14.25" x14ac:dyDescent="0.2">
      <c r="A33" s="25">
        <v>45987</v>
      </c>
      <c r="B33" s="20" t="s">
        <v>816</v>
      </c>
      <c r="C33" s="27"/>
      <c r="D33" s="20">
        <v>285</v>
      </c>
      <c r="E33" s="20">
        <f t="shared" si="0"/>
        <v>9091</v>
      </c>
      <c r="F33" s="1"/>
      <c r="H33" s="61"/>
      <c r="I33" s="29"/>
      <c r="J33" s="29"/>
      <c r="K33" s="29"/>
      <c r="L33" s="20">
        <f t="shared" si="1"/>
        <v>0</v>
      </c>
      <c r="M33" s="1"/>
    </row>
    <row r="34" spans="1:13" ht="14.25" x14ac:dyDescent="0.2">
      <c r="A34" s="25">
        <v>45987</v>
      </c>
      <c r="B34" s="20" t="s">
        <v>543</v>
      </c>
      <c r="C34" s="20">
        <v>24000</v>
      </c>
      <c r="D34" s="20"/>
      <c r="E34" s="20">
        <f t="shared" si="0"/>
        <v>33091</v>
      </c>
      <c r="F34" s="1"/>
      <c r="H34" s="61"/>
      <c r="I34" s="29"/>
      <c r="J34" s="29"/>
      <c r="K34" s="29"/>
      <c r="L34" s="20">
        <f t="shared" si="1"/>
        <v>0</v>
      </c>
      <c r="M34" s="1"/>
    </row>
    <row r="35" spans="1:13" ht="14.25" x14ac:dyDescent="0.2">
      <c r="A35" s="25">
        <v>45987</v>
      </c>
      <c r="B35" s="20" t="s">
        <v>818</v>
      </c>
      <c r="C35" s="27"/>
      <c r="D35" s="20">
        <v>2280</v>
      </c>
      <c r="E35" s="20">
        <f t="shared" si="0"/>
        <v>30811</v>
      </c>
      <c r="F35" s="1"/>
      <c r="H35" s="61"/>
      <c r="I35" s="29"/>
      <c r="J35" s="29"/>
      <c r="K35" s="29"/>
      <c r="L35" s="20">
        <f t="shared" si="1"/>
        <v>0</v>
      </c>
      <c r="M35" s="1"/>
    </row>
    <row r="36" spans="1:13" ht="14.25" x14ac:dyDescent="0.2">
      <c r="A36" s="25">
        <v>45988</v>
      </c>
      <c r="B36" s="20" t="s">
        <v>817</v>
      </c>
      <c r="C36" s="27"/>
      <c r="D36" s="20">
        <v>1227</v>
      </c>
      <c r="E36" s="20">
        <f t="shared" si="0"/>
        <v>29584</v>
      </c>
      <c r="F36" s="28"/>
      <c r="H36" s="61"/>
      <c r="I36" s="29"/>
      <c r="J36" s="34"/>
      <c r="K36" s="29"/>
      <c r="L36" s="20">
        <f t="shared" si="1"/>
        <v>0</v>
      </c>
      <c r="M36" s="1"/>
    </row>
    <row r="37" spans="1:13" ht="14.25" x14ac:dyDescent="0.2">
      <c r="A37" s="25">
        <v>45988</v>
      </c>
      <c r="B37" s="20" t="s">
        <v>543</v>
      </c>
      <c r="C37" s="20">
        <v>18269</v>
      </c>
      <c r="D37" s="20"/>
      <c r="E37" s="20">
        <f t="shared" si="0"/>
        <v>47853</v>
      </c>
      <c r="F37" s="28"/>
      <c r="H37" s="61"/>
      <c r="I37" s="29"/>
      <c r="J37" s="34"/>
      <c r="K37" s="29"/>
      <c r="L37" s="20">
        <f t="shared" si="1"/>
        <v>0</v>
      </c>
      <c r="M37" s="1"/>
    </row>
    <row r="38" spans="1:13" ht="14.25" x14ac:dyDescent="0.2">
      <c r="A38" s="25">
        <v>45988</v>
      </c>
      <c r="B38" s="20" t="s">
        <v>819</v>
      </c>
      <c r="C38" s="27"/>
      <c r="D38" s="20">
        <v>4820</v>
      </c>
      <c r="E38" s="20">
        <f t="shared" si="0"/>
        <v>43033</v>
      </c>
      <c r="F38" s="28"/>
      <c r="H38" s="61"/>
      <c r="I38" s="29"/>
      <c r="J38" s="34"/>
      <c r="K38" s="29"/>
      <c r="L38" s="20">
        <f t="shared" si="1"/>
        <v>0</v>
      </c>
      <c r="M38" s="1"/>
    </row>
    <row r="39" spans="1:13" ht="14.25" x14ac:dyDescent="0.2">
      <c r="A39" s="25">
        <v>45989</v>
      </c>
      <c r="B39" s="20" t="s">
        <v>820</v>
      </c>
      <c r="C39" s="27"/>
      <c r="D39" s="20">
        <v>4000</v>
      </c>
      <c r="E39" s="20">
        <f t="shared" si="0"/>
        <v>39033</v>
      </c>
      <c r="F39" s="28"/>
      <c r="H39" s="61"/>
      <c r="I39" s="29"/>
      <c r="J39" s="34"/>
      <c r="K39" s="29"/>
      <c r="L39" s="20">
        <f t="shared" si="1"/>
        <v>0</v>
      </c>
      <c r="M39" s="1"/>
    </row>
    <row r="40" spans="1:13" ht="14.25" x14ac:dyDescent="0.2">
      <c r="A40" s="25">
        <v>45989</v>
      </c>
      <c r="B40" s="4" t="s">
        <v>821</v>
      </c>
      <c r="C40" s="27"/>
      <c r="D40" s="20">
        <v>12858</v>
      </c>
      <c r="E40" s="20">
        <f t="shared" si="0"/>
        <v>26175</v>
      </c>
      <c r="F40" s="28"/>
      <c r="H40" s="61"/>
      <c r="I40" s="29"/>
      <c r="J40" s="34"/>
      <c r="K40" s="29"/>
      <c r="L40" s="20">
        <f t="shared" si="1"/>
        <v>0</v>
      </c>
      <c r="M40" s="1"/>
    </row>
    <row r="41" spans="1:13" ht="14.25" x14ac:dyDescent="0.2">
      <c r="A41" s="25">
        <v>45989</v>
      </c>
      <c r="B41" s="20" t="s">
        <v>822</v>
      </c>
      <c r="C41" s="20"/>
      <c r="D41" s="20">
        <v>502</v>
      </c>
      <c r="E41" s="20">
        <f t="shared" si="0"/>
        <v>25673</v>
      </c>
      <c r="F41" s="28"/>
      <c r="H41" s="61"/>
      <c r="I41" s="29"/>
      <c r="J41" s="34"/>
      <c r="K41" s="29"/>
      <c r="L41" s="20">
        <f t="shared" si="1"/>
        <v>0</v>
      </c>
      <c r="M41" s="1"/>
    </row>
    <row r="42" spans="1:13" ht="14.25" x14ac:dyDescent="0.2">
      <c r="A42" s="25">
        <v>45989</v>
      </c>
      <c r="B42" s="20" t="s">
        <v>823</v>
      </c>
      <c r="C42" s="20"/>
      <c r="D42" s="20">
        <v>2000</v>
      </c>
      <c r="E42" s="20">
        <f t="shared" si="0"/>
        <v>23673</v>
      </c>
      <c r="F42" s="28"/>
      <c r="H42" s="61"/>
      <c r="I42" s="29"/>
      <c r="J42" s="29"/>
      <c r="K42" s="29"/>
      <c r="L42" s="20">
        <f t="shared" si="1"/>
        <v>0</v>
      </c>
      <c r="M42" s="1"/>
    </row>
    <row r="43" spans="1:13" ht="14.25" x14ac:dyDescent="0.2">
      <c r="A43" s="25">
        <v>45989</v>
      </c>
      <c r="B43" s="20" t="s">
        <v>824</v>
      </c>
      <c r="C43" s="20"/>
      <c r="D43" s="20">
        <v>2159</v>
      </c>
      <c r="E43" s="20">
        <f t="shared" si="0"/>
        <v>21514</v>
      </c>
      <c r="F43" s="28"/>
      <c r="H43" s="61"/>
      <c r="I43" s="29"/>
      <c r="J43" s="30"/>
      <c r="K43" s="29"/>
      <c r="L43" s="20">
        <f t="shared" si="1"/>
        <v>0</v>
      </c>
      <c r="M43" s="1"/>
    </row>
    <row r="44" spans="1:13" ht="14.25" x14ac:dyDescent="0.2">
      <c r="A44" s="25"/>
      <c r="B44" s="20"/>
      <c r="C44" s="20"/>
      <c r="D44" s="20"/>
      <c r="E44" s="20">
        <f t="shared" si="0"/>
        <v>21514</v>
      </c>
      <c r="F44" s="28"/>
      <c r="H44" s="61"/>
      <c r="I44" s="29"/>
      <c r="J44" s="30"/>
      <c r="K44" s="29"/>
      <c r="L44" s="20">
        <f t="shared" si="1"/>
        <v>0</v>
      </c>
      <c r="M44" s="1"/>
    </row>
    <row r="45" spans="1:13" ht="14.25" x14ac:dyDescent="0.2">
      <c r="A45" s="25"/>
      <c r="B45" s="20"/>
      <c r="C45" s="20"/>
      <c r="D45" s="20"/>
      <c r="E45" s="20">
        <f t="shared" si="0"/>
        <v>21514</v>
      </c>
      <c r="F45" s="28"/>
      <c r="H45" s="61"/>
      <c r="I45" s="29"/>
      <c r="J45" s="30"/>
      <c r="K45" s="68"/>
      <c r="L45" s="20">
        <f t="shared" si="1"/>
        <v>0</v>
      </c>
      <c r="M45" s="1"/>
    </row>
    <row r="46" spans="1:13" ht="14.25" x14ac:dyDescent="0.2">
      <c r="A46" s="25"/>
      <c r="B46" s="20"/>
      <c r="C46" s="20"/>
      <c r="D46" s="20"/>
      <c r="E46" s="20">
        <f t="shared" si="0"/>
        <v>21514</v>
      </c>
      <c r="F46" s="28"/>
      <c r="H46" s="61"/>
      <c r="I46" s="29"/>
      <c r="J46" s="30"/>
      <c r="K46" s="29"/>
      <c r="L46" s="20">
        <f t="shared" si="1"/>
        <v>0</v>
      </c>
      <c r="M46" s="1"/>
    </row>
    <row r="47" spans="1:13" ht="13.7" customHeight="1" x14ac:dyDescent="0.2">
      <c r="A47" s="25"/>
      <c r="B47" s="20"/>
      <c r="C47" s="20"/>
      <c r="D47" s="20"/>
      <c r="E47" s="20">
        <f t="shared" ref="E47:E62" si="2">E46+C48-D48</f>
        <v>21514</v>
      </c>
      <c r="F47" s="28"/>
      <c r="H47" s="61"/>
      <c r="I47" s="29"/>
      <c r="J47" s="30"/>
      <c r="K47" s="29"/>
      <c r="L47" s="20">
        <f t="shared" si="1"/>
        <v>0</v>
      </c>
      <c r="M47" s="1"/>
    </row>
    <row r="48" spans="1:13" ht="13.7" customHeight="1" x14ac:dyDescent="0.2">
      <c r="A48" s="25"/>
      <c r="B48" s="20"/>
      <c r="C48" s="29"/>
      <c r="D48" s="20"/>
      <c r="E48" s="20">
        <f t="shared" si="2"/>
        <v>21514</v>
      </c>
      <c r="F48" s="1"/>
      <c r="H48" s="61"/>
      <c r="I48" s="29"/>
      <c r="J48" s="30"/>
      <c r="K48" s="29"/>
      <c r="L48" s="20">
        <f t="shared" si="1"/>
        <v>0</v>
      </c>
      <c r="M48" s="1"/>
    </row>
    <row r="49" spans="1:13" ht="13.7" customHeight="1" x14ac:dyDescent="0.2">
      <c r="A49" s="25"/>
      <c r="B49" s="20"/>
      <c r="C49" s="29"/>
      <c r="D49" s="20"/>
      <c r="E49" s="20">
        <f t="shared" si="2"/>
        <v>21514</v>
      </c>
      <c r="F49" s="1"/>
      <c r="H49" s="61"/>
      <c r="I49" s="29"/>
      <c r="J49" s="30"/>
      <c r="K49" s="29"/>
      <c r="L49" s="20">
        <f t="shared" si="1"/>
        <v>0</v>
      </c>
      <c r="M49" s="1"/>
    </row>
    <row r="50" spans="1:13" ht="13.7" customHeight="1" x14ac:dyDescent="0.2">
      <c r="A50" s="25"/>
      <c r="B50" s="20"/>
      <c r="C50" s="29"/>
      <c r="D50" s="20"/>
      <c r="E50" s="20">
        <f t="shared" si="2"/>
        <v>21514</v>
      </c>
      <c r="F50" s="28"/>
      <c r="H50" s="61"/>
      <c r="I50" s="29"/>
      <c r="J50" s="30"/>
      <c r="K50" s="29"/>
      <c r="L50" s="20">
        <f t="shared" si="1"/>
        <v>0</v>
      </c>
      <c r="M50" s="33"/>
    </row>
    <row r="51" spans="1:13" ht="13.7" customHeight="1" x14ac:dyDescent="0.2">
      <c r="A51" s="25"/>
      <c r="B51" s="20"/>
      <c r="C51" s="29"/>
      <c r="D51" s="50"/>
      <c r="E51" s="20">
        <f t="shared" si="2"/>
        <v>21514</v>
      </c>
      <c r="F51" s="28"/>
      <c r="H51" s="61"/>
      <c r="I51" s="29"/>
      <c r="J51" s="29"/>
      <c r="K51" s="29"/>
      <c r="L51" s="20">
        <f t="shared" si="1"/>
        <v>0</v>
      </c>
      <c r="M51" s="33"/>
    </row>
    <row r="52" spans="1:13" ht="13.7" customHeight="1" x14ac:dyDescent="0.2">
      <c r="A52" s="25"/>
      <c r="B52" s="20"/>
      <c r="C52" s="4"/>
      <c r="D52" s="50"/>
      <c r="E52" s="20">
        <f t="shared" si="2"/>
        <v>21514</v>
      </c>
      <c r="F52" s="1"/>
      <c r="H52" s="61"/>
      <c r="I52" s="29"/>
      <c r="J52" s="29"/>
      <c r="K52" s="29"/>
      <c r="L52" s="20">
        <f t="shared" si="1"/>
        <v>0</v>
      </c>
      <c r="M52" s="1"/>
    </row>
    <row r="53" spans="1:13" ht="13.7" customHeight="1" x14ac:dyDescent="0.2">
      <c r="A53" s="25"/>
      <c r="B53" s="20"/>
      <c r="C53" s="4"/>
      <c r="D53" s="50"/>
      <c r="E53" s="20">
        <f t="shared" si="2"/>
        <v>21514</v>
      </c>
      <c r="F53" s="1"/>
      <c r="H53" s="61"/>
      <c r="I53" s="29"/>
      <c r="J53" s="69"/>
      <c r="K53" s="4"/>
      <c r="L53" s="20">
        <f t="shared" si="1"/>
        <v>0</v>
      </c>
      <c r="M53" s="1"/>
    </row>
    <row r="54" spans="1:13" ht="13.7" customHeight="1" x14ac:dyDescent="0.2">
      <c r="A54" s="25"/>
      <c r="B54" s="20"/>
      <c r="C54" s="4"/>
      <c r="D54" s="50"/>
      <c r="E54" s="20">
        <f t="shared" si="2"/>
        <v>21514</v>
      </c>
      <c r="F54" s="1"/>
      <c r="H54" s="61"/>
      <c r="I54" s="29"/>
      <c r="J54" s="29"/>
      <c r="K54" s="4"/>
      <c r="L54" s="20">
        <f t="shared" si="1"/>
        <v>0</v>
      </c>
      <c r="M54" s="1"/>
    </row>
    <row r="55" spans="1:13" ht="13.7" customHeight="1" x14ac:dyDescent="0.2">
      <c r="A55" s="25"/>
      <c r="B55" s="20"/>
      <c r="C55" s="4"/>
      <c r="D55" s="50"/>
      <c r="E55" s="20">
        <f t="shared" si="2"/>
        <v>21514</v>
      </c>
      <c r="F55" s="1"/>
      <c r="H55" s="61"/>
      <c r="I55" s="29"/>
      <c r="J55" s="29"/>
      <c r="K55" s="4"/>
      <c r="L55" s="20">
        <f t="shared" si="1"/>
        <v>0</v>
      </c>
      <c r="M55" s="1"/>
    </row>
    <row r="56" spans="1:13" ht="13.7" customHeight="1" x14ac:dyDescent="0.2">
      <c r="A56" s="25"/>
      <c r="B56" s="4"/>
      <c r="C56" s="29"/>
      <c r="D56" s="50"/>
      <c r="E56" s="20">
        <f t="shared" si="2"/>
        <v>21514</v>
      </c>
      <c r="F56" s="1"/>
      <c r="H56" s="61"/>
      <c r="I56" s="29"/>
      <c r="J56" s="4"/>
      <c r="K56" s="4"/>
      <c r="L56" s="20">
        <f t="shared" si="1"/>
        <v>0</v>
      </c>
      <c r="M56" s="1"/>
    </row>
    <row r="57" spans="1:13" ht="13.7" customHeight="1" x14ac:dyDescent="0.2">
      <c r="A57" s="25"/>
      <c r="B57" s="20"/>
      <c r="C57" s="29"/>
      <c r="D57" s="70"/>
      <c r="E57" s="20">
        <f t="shared" si="2"/>
        <v>21514</v>
      </c>
      <c r="F57" s="1"/>
      <c r="H57" s="61"/>
      <c r="I57" s="29"/>
      <c r="J57" s="4"/>
      <c r="K57" s="4"/>
      <c r="L57" s="20">
        <f t="shared" si="1"/>
        <v>0</v>
      </c>
      <c r="M57" s="1"/>
    </row>
    <row r="58" spans="1:13" ht="13.7" customHeight="1" x14ac:dyDescent="0.2">
      <c r="A58" s="25"/>
      <c r="B58" s="20"/>
      <c r="C58" s="4"/>
      <c r="D58" s="59"/>
      <c r="E58" s="20">
        <f t="shared" si="2"/>
        <v>21514</v>
      </c>
      <c r="F58" s="1"/>
      <c r="H58" s="61"/>
      <c r="I58" s="29"/>
      <c r="J58" s="29"/>
      <c r="K58" s="4"/>
      <c r="L58" s="20">
        <f t="shared" si="1"/>
        <v>0</v>
      </c>
      <c r="M58" s="1"/>
    </row>
    <row r="59" spans="1:13" ht="13.7" customHeight="1" x14ac:dyDescent="0.25">
      <c r="A59" s="25"/>
      <c r="B59" s="72"/>
      <c r="C59" s="4"/>
      <c r="D59" s="65"/>
      <c r="E59" s="20">
        <f t="shared" si="2"/>
        <v>21514</v>
      </c>
      <c r="F59" s="1"/>
      <c r="H59" s="61"/>
      <c r="I59" s="29"/>
      <c r="J59" s="29"/>
      <c r="K59" s="4"/>
      <c r="L59" s="20">
        <f t="shared" si="1"/>
        <v>0</v>
      </c>
      <c r="M59" s="1"/>
    </row>
    <row r="60" spans="1:13" ht="13.7" customHeight="1" x14ac:dyDescent="0.25">
      <c r="A60" s="25"/>
      <c r="B60" s="20"/>
      <c r="C60" s="73"/>
      <c r="D60" s="65"/>
      <c r="E60" s="20">
        <f t="shared" si="2"/>
        <v>21514</v>
      </c>
      <c r="F60" s="1"/>
      <c r="H60" s="61"/>
      <c r="I60" s="29"/>
      <c r="J60" s="29"/>
      <c r="K60" s="2"/>
      <c r="L60" s="20">
        <f t="shared" si="1"/>
        <v>0</v>
      </c>
      <c r="M60" s="1"/>
    </row>
    <row r="61" spans="1:13" ht="13.7" customHeight="1" x14ac:dyDescent="0.25">
      <c r="A61" s="25"/>
      <c r="C61" s="29"/>
      <c r="D61" s="65"/>
      <c r="E61" s="20">
        <f t="shared" si="2"/>
        <v>21514</v>
      </c>
      <c r="F61" s="1"/>
      <c r="H61" s="61"/>
      <c r="I61" s="29"/>
      <c r="J61" s="29"/>
      <c r="K61" s="2"/>
      <c r="L61" s="20">
        <f t="shared" si="1"/>
        <v>0</v>
      </c>
      <c r="M61" s="1"/>
    </row>
    <row r="62" spans="1:13" ht="13.7" customHeight="1" x14ac:dyDescent="0.2">
      <c r="A62" s="25"/>
      <c r="B62" s="27"/>
      <c r="C62" s="29"/>
      <c r="D62" s="27"/>
      <c r="E62" s="20">
        <f t="shared" si="2"/>
        <v>21514</v>
      </c>
      <c r="F62" s="1"/>
      <c r="H62" s="61"/>
      <c r="I62" s="29"/>
      <c r="J62" s="29"/>
      <c r="K62" s="2"/>
      <c r="L62" s="20">
        <f t="shared" si="1"/>
        <v>0</v>
      </c>
      <c r="M62" s="1"/>
    </row>
    <row r="63" spans="1:13" ht="13.7" customHeight="1" x14ac:dyDescent="0.2">
      <c r="A63" s="25"/>
      <c r="B63" s="27"/>
      <c r="C63" s="29"/>
      <c r="D63" s="27"/>
      <c r="E63" s="20">
        <f t="shared" ref="E63:E94" si="3">E62+C69-D69</f>
        <v>21514</v>
      </c>
      <c r="F63" s="1"/>
      <c r="H63" s="61"/>
      <c r="I63" s="29"/>
      <c r="J63" s="29"/>
      <c r="K63" s="2"/>
      <c r="L63" s="20">
        <f t="shared" si="1"/>
        <v>0</v>
      </c>
      <c r="M63" s="1"/>
    </row>
    <row r="64" spans="1:13" ht="13.7" customHeight="1" x14ac:dyDescent="0.2">
      <c r="A64" s="25"/>
      <c r="B64" s="27"/>
      <c r="C64" s="29"/>
      <c r="D64" s="27"/>
      <c r="E64" s="20">
        <f t="shared" si="3"/>
        <v>21514</v>
      </c>
      <c r="F64" s="1"/>
      <c r="H64" s="61"/>
      <c r="I64" s="29"/>
      <c r="J64" s="29"/>
      <c r="K64" s="2"/>
      <c r="L64" s="20">
        <f t="shared" si="1"/>
        <v>0</v>
      </c>
      <c r="M64" s="2"/>
    </row>
    <row r="65" spans="1:13" ht="14.25" x14ac:dyDescent="0.2">
      <c r="A65" s="25"/>
      <c r="B65" s="27"/>
      <c r="C65" s="29"/>
      <c r="D65" s="27"/>
      <c r="E65" s="20">
        <f t="shared" si="3"/>
        <v>21514</v>
      </c>
      <c r="F65" s="1"/>
      <c r="H65" s="61"/>
      <c r="I65" s="29"/>
      <c r="J65" s="29"/>
      <c r="K65" s="2"/>
      <c r="L65" s="20">
        <f t="shared" si="1"/>
        <v>0</v>
      </c>
      <c r="M65" s="1"/>
    </row>
    <row r="66" spans="1:13" ht="14.25" x14ac:dyDescent="0.2">
      <c r="A66" s="25"/>
      <c r="B66" s="29"/>
      <c r="C66" s="27"/>
      <c r="D66" s="27"/>
      <c r="E66" s="20">
        <f t="shared" si="3"/>
        <v>21514</v>
      </c>
      <c r="F66" s="43"/>
      <c r="H66" s="61"/>
      <c r="I66" s="29"/>
      <c r="J66" s="29"/>
      <c r="K66" s="2"/>
      <c r="L66" s="20">
        <f t="shared" si="1"/>
        <v>0</v>
      </c>
      <c r="M66" s="1"/>
    </row>
    <row r="67" spans="1:13" ht="14.25" x14ac:dyDescent="0.2">
      <c r="A67" s="25"/>
      <c r="B67" s="29"/>
      <c r="C67" s="29"/>
      <c r="D67" s="27"/>
      <c r="E67" s="20">
        <f t="shared" si="3"/>
        <v>21514</v>
      </c>
      <c r="F67" s="43"/>
      <c r="H67" s="61"/>
      <c r="I67" s="29"/>
      <c r="J67" s="29"/>
      <c r="K67" s="2"/>
      <c r="L67" s="20">
        <f t="shared" si="1"/>
        <v>0</v>
      </c>
      <c r="M67" s="1"/>
    </row>
    <row r="68" spans="1:13" ht="14.25" x14ac:dyDescent="0.2">
      <c r="A68" s="25"/>
      <c r="B68" s="27"/>
      <c r="C68" s="29"/>
      <c r="D68" s="27"/>
      <c r="E68" s="20">
        <f t="shared" si="3"/>
        <v>21514</v>
      </c>
      <c r="F68" s="1"/>
      <c r="H68" s="61"/>
      <c r="I68" s="29"/>
      <c r="J68" s="29"/>
      <c r="K68" s="2"/>
      <c r="L68" s="20">
        <f t="shared" si="1"/>
        <v>0</v>
      </c>
      <c r="M68" s="1"/>
    </row>
    <row r="69" spans="1:13" ht="14.25" x14ac:dyDescent="0.2">
      <c r="A69" s="25"/>
      <c r="B69" s="27"/>
      <c r="C69" s="29"/>
      <c r="D69" s="27"/>
      <c r="E69" s="20">
        <f t="shared" si="3"/>
        <v>21514</v>
      </c>
      <c r="F69" s="1"/>
      <c r="H69" s="61"/>
      <c r="I69" s="29"/>
      <c r="J69" s="29"/>
      <c r="K69" s="2"/>
      <c r="L69" s="20">
        <f t="shared" si="1"/>
        <v>0</v>
      </c>
      <c r="M69" s="1"/>
    </row>
    <row r="70" spans="1:13" ht="14.25" x14ac:dyDescent="0.2">
      <c r="A70" s="25"/>
      <c r="B70" s="4"/>
      <c r="C70" s="29"/>
      <c r="D70" s="20"/>
      <c r="E70" s="20">
        <f t="shared" si="3"/>
        <v>21514</v>
      </c>
      <c r="F70" s="1"/>
      <c r="H70" s="61"/>
      <c r="I70" s="29"/>
      <c r="J70" s="29"/>
      <c r="K70" s="2"/>
      <c r="L70" s="20">
        <f t="shared" si="1"/>
        <v>0</v>
      </c>
      <c r="M70" s="1"/>
    </row>
    <row r="71" spans="1:13" ht="14.25" x14ac:dyDescent="0.2">
      <c r="A71" s="25"/>
      <c r="B71" s="4"/>
      <c r="C71" s="4"/>
      <c r="D71" s="20"/>
      <c r="E71" s="20">
        <f t="shared" si="3"/>
        <v>21514</v>
      </c>
      <c r="F71" s="1"/>
      <c r="H71" s="61"/>
      <c r="I71" s="29"/>
      <c r="J71" s="29"/>
      <c r="K71" s="2"/>
      <c r="L71" s="20">
        <f t="shared" si="1"/>
        <v>0</v>
      </c>
      <c r="M71" s="1"/>
    </row>
    <row r="72" spans="1:13" ht="14.25" x14ac:dyDescent="0.2">
      <c r="A72" s="25"/>
      <c r="B72" s="4"/>
      <c r="C72" s="4"/>
      <c r="D72" s="20"/>
      <c r="E72" s="20">
        <f t="shared" si="3"/>
        <v>21514</v>
      </c>
      <c r="F72" s="1"/>
      <c r="H72" s="61"/>
      <c r="I72" s="29"/>
      <c r="J72" s="29"/>
      <c r="K72" s="3"/>
      <c r="L72" s="20">
        <f t="shared" si="1"/>
        <v>0</v>
      </c>
      <c r="M72" s="1"/>
    </row>
    <row r="73" spans="1:13" ht="14.25" x14ac:dyDescent="0.2">
      <c r="A73" s="25"/>
      <c r="B73" s="4"/>
      <c r="C73" s="29"/>
      <c r="D73" s="20"/>
      <c r="E73" s="20">
        <f t="shared" si="3"/>
        <v>21514</v>
      </c>
      <c r="F73" s="1"/>
      <c r="H73" s="61"/>
      <c r="I73" s="29"/>
      <c r="J73" s="29"/>
      <c r="K73" s="2"/>
      <c r="L73" s="20">
        <f t="shared" si="1"/>
        <v>0</v>
      </c>
      <c r="M73" s="1"/>
    </row>
    <row r="74" spans="1:13" ht="14.25" x14ac:dyDescent="0.2">
      <c r="A74" s="25"/>
      <c r="B74" s="4"/>
      <c r="C74" s="1"/>
      <c r="D74" s="4"/>
      <c r="E74" s="20">
        <f t="shared" si="3"/>
        <v>21514</v>
      </c>
      <c r="F74" s="1"/>
      <c r="H74" s="61"/>
      <c r="I74" s="29"/>
      <c r="J74" s="2"/>
      <c r="K74" s="2"/>
      <c r="L74" s="20">
        <f t="shared" si="1"/>
        <v>0</v>
      </c>
      <c r="M74" s="1"/>
    </row>
    <row r="75" spans="1:13" ht="14.25" x14ac:dyDescent="0.2">
      <c r="A75" s="25"/>
      <c r="B75" s="4"/>
      <c r="C75" s="1"/>
      <c r="D75" s="4"/>
      <c r="E75" s="20">
        <f t="shared" si="3"/>
        <v>21514</v>
      </c>
      <c r="F75" s="1"/>
      <c r="H75" s="61"/>
      <c r="I75" s="34"/>
      <c r="J75" s="29"/>
      <c r="K75" s="2"/>
      <c r="L75" s="20">
        <f t="shared" si="1"/>
        <v>0</v>
      </c>
      <c r="M75" s="1"/>
    </row>
    <row r="76" spans="1:13" ht="14.25" x14ac:dyDescent="0.2">
      <c r="A76" s="25"/>
      <c r="B76" s="49"/>
      <c r="C76" s="1"/>
      <c r="D76" s="4"/>
      <c r="E76" s="20">
        <f t="shared" si="3"/>
        <v>21514</v>
      </c>
      <c r="F76" s="1"/>
      <c r="H76" s="61"/>
      <c r="I76" s="34"/>
      <c r="J76" s="29"/>
      <c r="K76" s="34"/>
      <c r="L76" s="20">
        <f t="shared" si="1"/>
        <v>0</v>
      </c>
      <c r="M76" s="1"/>
    </row>
    <row r="77" spans="1:13" ht="14.25" x14ac:dyDescent="0.2">
      <c r="A77" s="25"/>
      <c r="B77" s="4"/>
      <c r="C77" s="9"/>
      <c r="D77" s="4"/>
      <c r="E77" s="20">
        <f t="shared" si="3"/>
        <v>21514</v>
      </c>
      <c r="F77" s="1"/>
      <c r="H77" s="61"/>
      <c r="I77" s="34"/>
      <c r="J77" s="29"/>
      <c r="K77" s="34"/>
      <c r="L77" s="20">
        <f t="shared" si="1"/>
        <v>0</v>
      </c>
      <c r="M77" s="1"/>
    </row>
    <row r="78" spans="1:13" ht="14.25" x14ac:dyDescent="0.2">
      <c r="A78" s="25"/>
      <c r="B78" s="4"/>
      <c r="C78" s="9"/>
      <c r="D78" s="4"/>
      <c r="E78" s="20">
        <f t="shared" si="3"/>
        <v>21514</v>
      </c>
      <c r="F78" s="1"/>
      <c r="H78" s="61"/>
      <c r="I78" s="34"/>
      <c r="J78" s="29"/>
      <c r="K78" s="34"/>
      <c r="L78" s="20">
        <f t="shared" ref="L78:L83" si="4">L77+J78-K78</f>
        <v>0</v>
      </c>
      <c r="M78" s="9"/>
    </row>
    <row r="79" spans="1:13" ht="14.25" x14ac:dyDescent="0.2">
      <c r="A79" s="25"/>
      <c r="B79" s="4"/>
      <c r="C79" s="4"/>
      <c r="D79" s="4"/>
      <c r="E79" s="20">
        <f t="shared" si="3"/>
        <v>21514</v>
      </c>
      <c r="F79" s="1"/>
      <c r="H79" s="61"/>
      <c r="I79" s="34"/>
      <c r="J79" s="29"/>
      <c r="K79" s="34"/>
      <c r="L79" s="20">
        <f t="shared" si="4"/>
        <v>0</v>
      </c>
      <c r="M79" s="9"/>
    </row>
    <row r="80" spans="1:13" ht="14.25" x14ac:dyDescent="0.2">
      <c r="A80" s="25"/>
      <c r="B80" s="4"/>
      <c r="C80" s="1"/>
      <c r="D80" s="4"/>
      <c r="E80" s="20">
        <f t="shared" si="3"/>
        <v>21514</v>
      </c>
      <c r="F80" s="1"/>
      <c r="H80" s="61"/>
      <c r="I80" s="34"/>
      <c r="J80" s="29"/>
      <c r="K80" s="34"/>
      <c r="L80" s="20">
        <f t="shared" si="4"/>
        <v>0</v>
      </c>
      <c r="M80" s="9"/>
    </row>
    <row r="81" spans="1:13" ht="14.25" x14ac:dyDescent="0.2">
      <c r="A81" s="25"/>
      <c r="B81" s="4"/>
      <c r="C81" s="1"/>
      <c r="D81" s="4"/>
      <c r="E81" s="20">
        <f t="shared" si="3"/>
        <v>21514</v>
      </c>
      <c r="F81" s="1"/>
      <c r="H81" s="61"/>
      <c r="I81" s="34"/>
      <c r="J81" s="29"/>
      <c r="K81" s="34"/>
      <c r="L81" s="20">
        <f t="shared" si="4"/>
        <v>0</v>
      </c>
      <c r="M81" s="9"/>
    </row>
    <row r="82" spans="1:13" ht="14.25" x14ac:dyDescent="0.2">
      <c r="A82" s="25"/>
      <c r="B82" s="30"/>
      <c r="C82" s="30"/>
      <c r="D82" s="30"/>
      <c r="E82" s="20">
        <f t="shared" si="3"/>
        <v>21514</v>
      </c>
      <c r="F82" s="1"/>
      <c r="H82" s="61"/>
      <c r="I82" s="34"/>
      <c r="J82" s="3"/>
      <c r="K82" s="34"/>
      <c r="L82" s="20">
        <f t="shared" si="4"/>
        <v>0</v>
      </c>
      <c r="M82" s="9"/>
    </row>
    <row r="83" spans="1:13" ht="14.25" x14ac:dyDescent="0.2">
      <c r="A83" s="25"/>
      <c r="B83" s="30"/>
      <c r="C83" s="30"/>
      <c r="D83" s="30"/>
      <c r="E83" s="20">
        <f t="shared" si="3"/>
        <v>21514</v>
      </c>
      <c r="F83" s="1"/>
      <c r="H83" s="61"/>
      <c r="I83" s="34"/>
      <c r="J83" s="34"/>
      <c r="K83" s="34"/>
      <c r="L83" s="20">
        <f t="shared" si="4"/>
        <v>0</v>
      </c>
      <c r="M83" s="9"/>
    </row>
    <row r="84" spans="1:13" ht="14.25" x14ac:dyDescent="0.2">
      <c r="A84" s="25"/>
      <c r="B84" s="29"/>
      <c r="C84" s="30"/>
      <c r="D84" s="29"/>
      <c r="E84" s="20">
        <f t="shared" si="3"/>
        <v>21514</v>
      </c>
      <c r="F84" s="1"/>
      <c r="H84" s="48"/>
      <c r="I84" s="35"/>
      <c r="J84" s="34"/>
      <c r="K84" s="34"/>
      <c r="L84" s="20"/>
      <c r="M84" s="9"/>
    </row>
    <row r="85" spans="1:13" ht="14.25" x14ac:dyDescent="0.2">
      <c r="A85" s="25"/>
      <c r="B85" s="29"/>
      <c r="C85" s="30"/>
      <c r="D85" s="29"/>
      <c r="E85" s="20">
        <f t="shared" si="3"/>
        <v>21514</v>
      </c>
      <c r="F85" s="1"/>
      <c r="H85" s="48"/>
      <c r="I85" s="34"/>
      <c r="J85" s="34"/>
      <c r="K85" s="34"/>
      <c r="L85" s="20"/>
      <c r="M85" s="9"/>
    </row>
    <row r="86" spans="1:13" ht="14.25" x14ac:dyDescent="0.2">
      <c r="A86" s="25"/>
      <c r="B86" s="62"/>
      <c r="C86" s="29"/>
      <c r="D86" s="29"/>
      <c r="E86" s="20">
        <f t="shared" si="3"/>
        <v>21514</v>
      </c>
      <c r="F86" s="1"/>
      <c r="H86" s="48"/>
      <c r="I86" s="34"/>
      <c r="J86" s="34"/>
      <c r="K86" s="34"/>
      <c r="L86" s="20"/>
      <c r="M86" s="9"/>
    </row>
    <row r="87" spans="1:13" ht="14.25" x14ac:dyDescent="0.2">
      <c r="A87" s="25"/>
      <c r="B87" s="29"/>
      <c r="C87" s="30"/>
      <c r="D87" s="29"/>
      <c r="E87" s="20">
        <f t="shared" si="3"/>
        <v>21514</v>
      </c>
      <c r="F87" s="1"/>
      <c r="H87" s="48"/>
      <c r="I87" s="34"/>
      <c r="J87" s="34"/>
      <c r="K87" s="34"/>
      <c r="L87" s="20"/>
      <c r="M87" s="9"/>
    </row>
    <row r="88" spans="1:13" ht="14.25" x14ac:dyDescent="0.2">
      <c r="A88" s="25"/>
      <c r="B88" s="29"/>
      <c r="C88" s="34"/>
      <c r="D88" s="29"/>
      <c r="E88" s="20">
        <f t="shared" si="3"/>
        <v>21514</v>
      </c>
      <c r="F88" s="1"/>
      <c r="H88" s="48"/>
      <c r="I88" s="34"/>
      <c r="J88" s="34"/>
      <c r="K88" s="34"/>
      <c r="L88" s="20"/>
      <c r="M88" s="9"/>
    </row>
    <row r="89" spans="1:13" ht="14.25" x14ac:dyDescent="0.2">
      <c r="A89" s="25"/>
      <c r="B89" s="29"/>
      <c r="C89" s="34"/>
      <c r="D89" s="29"/>
      <c r="E89" s="20">
        <f t="shared" si="3"/>
        <v>21514</v>
      </c>
      <c r="F89" s="1"/>
      <c r="H89" s="44"/>
      <c r="I89" s="34"/>
      <c r="J89" s="34"/>
      <c r="K89" s="34"/>
      <c r="L89" s="20"/>
      <c r="M89" s="9"/>
    </row>
    <row r="90" spans="1:13" ht="14.25" x14ac:dyDescent="0.2">
      <c r="A90" s="25"/>
      <c r="B90" s="29"/>
      <c r="C90" s="34"/>
      <c r="D90" s="29"/>
      <c r="E90" s="20">
        <f t="shared" si="3"/>
        <v>21514</v>
      </c>
      <c r="F90" s="1"/>
      <c r="H90" s="44"/>
      <c r="I90" s="34"/>
      <c r="J90" s="34"/>
      <c r="K90" s="34"/>
      <c r="L90" s="20"/>
      <c r="M90" s="9"/>
    </row>
    <row r="91" spans="1:13" ht="14.25" x14ac:dyDescent="0.2">
      <c r="A91" s="25"/>
      <c r="B91" s="29"/>
      <c r="C91" s="34"/>
      <c r="D91" s="29"/>
      <c r="E91" s="20">
        <f t="shared" si="3"/>
        <v>21514</v>
      </c>
      <c r="F91" s="1"/>
      <c r="H91" s="44"/>
      <c r="I91" s="34"/>
      <c r="J91" s="34"/>
      <c r="K91" s="34"/>
      <c r="L91" s="20"/>
      <c r="M91" s="9"/>
    </row>
    <row r="92" spans="1:13" ht="14.25" x14ac:dyDescent="0.2">
      <c r="A92" s="25"/>
      <c r="B92" s="29"/>
      <c r="C92" s="34"/>
      <c r="D92" s="29"/>
      <c r="E92" s="20">
        <f t="shared" si="3"/>
        <v>21514</v>
      </c>
      <c r="F92" s="1"/>
      <c r="H92" s="44"/>
      <c r="I92" s="34"/>
      <c r="J92" s="34"/>
      <c r="K92" s="34"/>
      <c r="L92" s="20"/>
      <c r="M92" s="9"/>
    </row>
    <row r="93" spans="1:13" ht="14.25" x14ac:dyDescent="0.2">
      <c r="A93" s="25"/>
      <c r="B93" s="29"/>
      <c r="C93" s="34"/>
      <c r="D93" s="29"/>
      <c r="E93" s="20">
        <f t="shared" si="3"/>
        <v>21514</v>
      </c>
      <c r="F93" s="1"/>
      <c r="H93" s="44"/>
      <c r="I93" s="34"/>
      <c r="J93" s="34"/>
      <c r="K93" s="34"/>
      <c r="L93" s="20"/>
      <c r="M93" s="9"/>
    </row>
    <row r="94" spans="1:13" ht="14.25" x14ac:dyDescent="0.2">
      <c r="A94" s="25"/>
      <c r="B94" s="29"/>
      <c r="C94" s="29"/>
      <c r="D94" s="29"/>
      <c r="E94" s="20">
        <f t="shared" si="3"/>
        <v>21514</v>
      </c>
      <c r="F94" s="1"/>
      <c r="H94" s="44"/>
      <c r="I94" s="34"/>
      <c r="J94" s="34"/>
      <c r="K94" s="34"/>
      <c r="L94" s="20"/>
      <c r="M94" s="9"/>
    </row>
    <row r="95" spans="1:13" ht="14.25" x14ac:dyDescent="0.2">
      <c r="A95" s="25"/>
      <c r="B95" s="4"/>
      <c r="C95" s="4"/>
      <c r="D95" s="4"/>
      <c r="E95" s="20">
        <f t="shared" ref="E95:E113" si="5">E94+C101-D101</f>
        <v>21514</v>
      </c>
      <c r="F95" s="1"/>
      <c r="H95" s="44"/>
      <c r="I95" s="34"/>
      <c r="J95" s="34"/>
      <c r="K95" s="34"/>
      <c r="L95" s="20"/>
      <c r="M95" s="9"/>
    </row>
    <row r="96" spans="1:13" ht="14.25" x14ac:dyDescent="0.2">
      <c r="A96" s="25"/>
      <c r="B96" s="4"/>
      <c r="C96" s="1"/>
      <c r="D96" s="4"/>
      <c r="E96" s="20">
        <f t="shared" si="5"/>
        <v>21514</v>
      </c>
      <c r="F96" s="1"/>
      <c r="H96" s="44"/>
      <c r="I96" s="34"/>
      <c r="J96" s="34"/>
      <c r="K96" s="34"/>
      <c r="L96" s="20"/>
      <c r="M96" s="9"/>
    </row>
    <row r="97" spans="1:13" ht="14.25" x14ac:dyDescent="0.2">
      <c r="A97" s="25"/>
      <c r="B97" s="4"/>
      <c r="C97" s="35"/>
      <c r="D97" s="4"/>
      <c r="E97" s="20">
        <f t="shared" si="5"/>
        <v>21514</v>
      </c>
      <c r="F97" s="1"/>
      <c r="H97" s="44"/>
      <c r="I97" s="34"/>
      <c r="J97" s="34"/>
      <c r="K97" s="34"/>
      <c r="L97" s="20"/>
      <c r="M97" s="9"/>
    </row>
    <row r="98" spans="1:13" ht="14.25" x14ac:dyDescent="0.2">
      <c r="A98" s="23"/>
      <c r="B98" s="4"/>
      <c r="C98" s="35"/>
      <c r="D98" s="4"/>
      <c r="E98" s="20">
        <f t="shared" si="5"/>
        <v>21514</v>
      </c>
      <c r="F98" s="1"/>
      <c r="H98" s="48"/>
      <c r="I98" s="34"/>
      <c r="J98" s="34"/>
      <c r="K98" s="2"/>
      <c r="L98" s="20"/>
      <c r="M98" s="9"/>
    </row>
    <row r="99" spans="1:13" ht="14.25" x14ac:dyDescent="0.2">
      <c r="A99" s="25"/>
      <c r="B99" s="4"/>
      <c r="C99" s="35"/>
      <c r="D99" s="4"/>
      <c r="E99" s="20">
        <f t="shared" si="5"/>
        <v>21514</v>
      </c>
      <c r="F99" s="1"/>
      <c r="H99" s="48"/>
      <c r="I99" s="34"/>
      <c r="J99" s="34"/>
      <c r="K99" s="2"/>
      <c r="L99" s="20"/>
      <c r="M99" s="9"/>
    </row>
    <row r="100" spans="1:13" ht="14.25" x14ac:dyDescent="0.2">
      <c r="A100" s="23"/>
      <c r="B100" s="4"/>
      <c r="C100" s="35"/>
      <c r="D100" s="4"/>
      <c r="E100" s="20">
        <f t="shared" si="5"/>
        <v>21514</v>
      </c>
      <c r="F100" s="1"/>
      <c r="H100" s="48"/>
      <c r="I100" s="34"/>
      <c r="J100" s="34"/>
      <c r="K100" s="2"/>
      <c r="L100" s="20"/>
      <c r="M100" s="9"/>
    </row>
    <row r="101" spans="1:13" ht="15.75" x14ac:dyDescent="0.25">
      <c r="A101" s="25"/>
      <c r="B101" s="29"/>
      <c r="C101" s="34"/>
      <c r="D101" s="65"/>
      <c r="E101" s="20">
        <f t="shared" si="5"/>
        <v>21514</v>
      </c>
      <c r="F101" s="1"/>
      <c r="H101" s="48"/>
      <c r="I101" s="34"/>
      <c r="J101" s="34"/>
      <c r="K101" s="2"/>
      <c r="L101" s="20"/>
      <c r="M101" s="9"/>
    </row>
    <row r="102" spans="1:13" ht="14.25" x14ac:dyDescent="0.2">
      <c r="A102" s="23"/>
      <c r="B102" s="29"/>
      <c r="C102" s="34"/>
      <c r="D102" s="29"/>
      <c r="E102" s="20">
        <f t="shared" si="5"/>
        <v>21514</v>
      </c>
      <c r="F102" s="1"/>
      <c r="H102" s="48"/>
      <c r="I102" s="34"/>
      <c r="J102" s="34"/>
      <c r="K102" s="2"/>
      <c r="L102" s="20"/>
      <c r="M102" s="9"/>
    </row>
    <row r="103" spans="1:13" ht="14.25" x14ac:dyDescent="0.2">
      <c r="A103" s="25"/>
      <c r="B103" s="4"/>
      <c r="C103" s="35"/>
      <c r="D103" s="29"/>
      <c r="E103" s="20">
        <f t="shared" si="5"/>
        <v>21514</v>
      </c>
      <c r="F103" s="1"/>
      <c r="H103" s="48"/>
      <c r="I103" s="34"/>
      <c r="J103" s="34"/>
      <c r="K103" s="2"/>
      <c r="L103" s="20"/>
      <c r="M103" s="9"/>
    </row>
    <row r="104" spans="1:13" ht="14.25" x14ac:dyDescent="0.2">
      <c r="A104" s="23"/>
      <c r="B104" s="29"/>
      <c r="C104" s="35"/>
      <c r="D104" s="29"/>
      <c r="E104" s="20">
        <f t="shared" si="5"/>
        <v>21514</v>
      </c>
      <c r="F104" s="1"/>
      <c r="H104" s="48"/>
      <c r="I104" s="34"/>
      <c r="J104" s="34"/>
      <c r="K104" s="2"/>
      <c r="L104" s="20"/>
      <c r="M104" s="9"/>
    </row>
    <row r="105" spans="1:13" ht="14.25" x14ac:dyDescent="0.2">
      <c r="A105" s="25"/>
      <c r="B105" s="4"/>
      <c r="C105" s="63"/>
      <c r="D105" s="4"/>
      <c r="E105" s="20">
        <f t="shared" si="5"/>
        <v>21514</v>
      </c>
      <c r="F105" s="1"/>
      <c r="H105" s="48"/>
      <c r="I105" s="34"/>
      <c r="J105" s="2"/>
      <c r="K105" s="2"/>
      <c r="L105" s="20"/>
      <c r="M105" s="9"/>
    </row>
    <row r="106" spans="1:13" ht="14.25" x14ac:dyDescent="0.2">
      <c r="A106" s="23"/>
      <c r="B106" s="4"/>
      <c r="C106" s="63"/>
      <c r="D106" s="4"/>
      <c r="E106" s="20">
        <f t="shared" si="5"/>
        <v>21514</v>
      </c>
      <c r="F106" s="1"/>
      <c r="H106" s="48"/>
      <c r="I106" s="34"/>
      <c r="J106" s="2"/>
      <c r="K106" s="2"/>
      <c r="L106" s="20"/>
      <c r="M106" s="1"/>
    </row>
    <row r="107" spans="1:13" ht="14.25" x14ac:dyDescent="0.2">
      <c r="A107" s="25"/>
      <c r="B107" s="4"/>
      <c r="C107" s="63"/>
      <c r="D107" s="4"/>
      <c r="E107" s="20">
        <f t="shared" si="5"/>
        <v>21514</v>
      </c>
      <c r="F107" s="1"/>
      <c r="H107" s="48"/>
      <c r="I107" s="34"/>
      <c r="J107" s="2"/>
      <c r="K107" s="2"/>
      <c r="L107" s="20"/>
      <c r="M107" s="1"/>
    </row>
    <row r="108" spans="1:13" ht="14.25" x14ac:dyDescent="0.2">
      <c r="A108" s="25"/>
      <c r="B108" s="4"/>
      <c r="C108" s="35"/>
      <c r="D108" s="4"/>
      <c r="E108" s="20">
        <f t="shared" si="5"/>
        <v>21514</v>
      </c>
      <c r="F108" s="1"/>
      <c r="H108" s="48"/>
      <c r="I108" s="34"/>
      <c r="J108" s="2"/>
      <c r="K108" s="2"/>
      <c r="L108" s="20"/>
      <c r="M108" s="1"/>
    </row>
    <row r="109" spans="1:13" ht="14.25" x14ac:dyDescent="0.2">
      <c r="A109" s="23"/>
      <c r="B109" s="4"/>
      <c r="C109" s="63"/>
      <c r="D109" s="4"/>
      <c r="E109" s="20">
        <f t="shared" si="5"/>
        <v>21514</v>
      </c>
      <c r="F109" s="1"/>
      <c r="H109" s="48"/>
      <c r="I109" s="34"/>
      <c r="J109" s="2"/>
      <c r="K109" s="2"/>
      <c r="L109" s="20"/>
      <c r="M109" s="1"/>
    </row>
    <row r="110" spans="1:13" ht="14.25" x14ac:dyDescent="0.2">
      <c r="A110" s="25"/>
      <c r="B110" s="4"/>
      <c r="C110" s="63"/>
      <c r="D110" s="4"/>
      <c r="E110" s="20">
        <f t="shared" si="5"/>
        <v>21514</v>
      </c>
      <c r="F110" s="1"/>
      <c r="H110" s="48"/>
      <c r="I110" s="34"/>
      <c r="J110" s="2"/>
      <c r="K110" s="2"/>
      <c r="L110" s="20"/>
      <c r="M110" s="1"/>
    </row>
    <row r="111" spans="1:13" ht="14.25" x14ac:dyDescent="0.2">
      <c r="A111" s="25"/>
      <c r="B111" s="4"/>
      <c r="C111" s="63"/>
      <c r="D111" s="4"/>
      <c r="E111" s="20">
        <f t="shared" si="5"/>
        <v>21514</v>
      </c>
      <c r="F111" s="1"/>
      <c r="H111" s="48"/>
      <c r="I111" s="34"/>
      <c r="J111" s="2"/>
      <c r="K111" s="2"/>
      <c r="L111" s="20"/>
      <c r="M111" s="1"/>
    </row>
    <row r="112" spans="1:13" ht="14.25" x14ac:dyDescent="0.2">
      <c r="A112" s="23"/>
      <c r="B112" s="4"/>
      <c r="C112" s="2"/>
      <c r="D112" s="4"/>
      <c r="E112" s="20">
        <f t="shared" si="5"/>
        <v>21514</v>
      </c>
      <c r="F112" s="1"/>
      <c r="H112" s="48"/>
      <c r="I112" s="34"/>
      <c r="J112" s="2"/>
      <c r="K112" s="2"/>
      <c r="L112" s="20"/>
      <c r="M112" s="1"/>
    </row>
    <row r="113" spans="1:12" ht="14.25" x14ac:dyDescent="0.2">
      <c r="A113" s="23"/>
      <c r="B113" s="4"/>
      <c r="C113" s="3"/>
      <c r="D113" s="4"/>
      <c r="E113" s="20">
        <f t="shared" si="5"/>
        <v>21514</v>
      </c>
      <c r="F113" s="1"/>
      <c r="H113" s="48"/>
      <c r="I113" s="34"/>
      <c r="J113" s="2"/>
      <c r="K113" s="2"/>
      <c r="L113" s="20"/>
    </row>
    <row r="114" spans="1:12" ht="14.25" x14ac:dyDescent="0.2">
      <c r="A114" s="23"/>
      <c r="B114" s="4"/>
      <c r="C114" s="3"/>
      <c r="D114" s="4"/>
      <c r="E114" s="20">
        <f t="shared" ref="E114:E121" si="6">E113+C118-D119</f>
        <v>21514</v>
      </c>
      <c r="F114" s="1"/>
      <c r="H114" s="48"/>
      <c r="I114" s="34"/>
      <c r="J114" s="2"/>
      <c r="K114" s="2"/>
      <c r="L114" s="20"/>
    </row>
    <row r="115" spans="1:12" ht="14.25" x14ac:dyDescent="0.2">
      <c r="A115" s="23"/>
      <c r="B115" s="4"/>
      <c r="C115" s="3"/>
      <c r="D115" s="4"/>
      <c r="E115" s="20">
        <f t="shared" si="6"/>
        <v>21514</v>
      </c>
      <c r="F115" s="3"/>
      <c r="H115" s="48"/>
      <c r="I115" s="2"/>
      <c r="J115" s="2"/>
      <c r="K115" s="2"/>
      <c r="L115" s="1"/>
    </row>
    <row r="116" spans="1:12" ht="14.25" x14ac:dyDescent="0.2">
      <c r="A116" s="23"/>
      <c r="B116" s="4"/>
      <c r="C116" s="2"/>
      <c r="D116" s="4"/>
      <c r="E116" s="20">
        <f t="shared" si="6"/>
        <v>21514</v>
      </c>
      <c r="F116" s="3"/>
      <c r="H116" s="48"/>
      <c r="I116" s="2"/>
      <c r="J116" s="2"/>
      <c r="K116" s="2"/>
      <c r="L116" s="1"/>
    </row>
    <row r="117" spans="1:12" ht="14.25" x14ac:dyDescent="0.2">
      <c r="A117" s="23"/>
      <c r="B117" s="4"/>
      <c r="C117" s="2"/>
      <c r="D117" s="4"/>
      <c r="E117" s="20">
        <f t="shared" si="6"/>
        <v>21514</v>
      </c>
      <c r="F117" s="3"/>
      <c r="H117" s="48"/>
      <c r="I117" s="2"/>
      <c r="J117" s="2"/>
      <c r="K117" s="2"/>
      <c r="L117" s="1"/>
    </row>
    <row r="118" spans="1:12" ht="14.25" x14ac:dyDescent="0.2">
      <c r="A118" s="23"/>
      <c r="B118" s="4"/>
      <c r="C118" s="4"/>
      <c r="D118" s="4"/>
      <c r="E118" s="20">
        <f t="shared" si="6"/>
        <v>21514</v>
      </c>
      <c r="F118" s="3"/>
      <c r="H118" s="48"/>
      <c r="I118" s="2"/>
      <c r="J118" s="2"/>
      <c r="K118" s="2"/>
      <c r="L118" s="1"/>
    </row>
    <row r="119" spans="1:12" ht="14.25" x14ac:dyDescent="0.2">
      <c r="A119" s="23"/>
      <c r="B119" s="4"/>
      <c r="C119" s="4"/>
      <c r="D119" s="4"/>
      <c r="E119" s="20">
        <f t="shared" si="6"/>
        <v>21514</v>
      </c>
      <c r="F119" s="3"/>
      <c r="H119" s="48"/>
      <c r="I119" s="2"/>
      <c r="J119" s="2"/>
      <c r="K119" s="2"/>
      <c r="L119" s="1"/>
    </row>
    <row r="120" spans="1:12" ht="14.25" x14ac:dyDescent="0.2">
      <c r="A120" s="23"/>
      <c r="B120" s="4"/>
      <c r="C120" s="4"/>
      <c r="D120" s="4"/>
      <c r="E120" s="20">
        <f t="shared" si="6"/>
        <v>21514</v>
      </c>
      <c r="F120" s="3"/>
      <c r="H120" s="48"/>
      <c r="I120" s="2"/>
      <c r="J120" s="2"/>
      <c r="K120" s="41"/>
      <c r="L120" s="1"/>
    </row>
    <row r="121" spans="1:12" ht="14.25" x14ac:dyDescent="0.2">
      <c r="A121" s="23"/>
      <c r="B121" s="4"/>
      <c r="C121" s="4"/>
      <c r="D121" s="4"/>
      <c r="E121" s="20">
        <f t="shared" si="6"/>
        <v>21514</v>
      </c>
      <c r="F121" s="3"/>
      <c r="H121" s="48"/>
      <c r="I121" s="2"/>
      <c r="J121" s="2"/>
      <c r="K121" s="41"/>
    </row>
    <row r="122" spans="1:12" ht="14.25" x14ac:dyDescent="0.2">
      <c r="A122" s="23"/>
      <c r="B122" s="4"/>
      <c r="C122" s="4"/>
      <c r="D122" s="4"/>
      <c r="E122" s="20"/>
      <c r="F122" s="3"/>
      <c r="H122" s="48"/>
      <c r="I122" s="2"/>
      <c r="J122" s="2"/>
      <c r="K122" s="41"/>
    </row>
    <row r="123" spans="1:12" ht="14.25" x14ac:dyDescent="0.2">
      <c r="A123" s="23"/>
      <c r="B123" s="4"/>
      <c r="C123" s="4"/>
      <c r="D123" s="4"/>
      <c r="E123" s="20"/>
      <c r="F123" s="3"/>
      <c r="H123" s="48"/>
      <c r="I123" s="2"/>
      <c r="J123" s="2"/>
      <c r="K123" s="41"/>
    </row>
    <row r="124" spans="1:12" ht="14.25" x14ac:dyDescent="0.2">
      <c r="A124" s="23"/>
      <c r="B124" s="4"/>
      <c r="C124" s="4"/>
      <c r="D124" s="4"/>
      <c r="E124" s="20"/>
      <c r="F124" s="3"/>
      <c r="H124" s="42"/>
      <c r="I124" s="2"/>
      <c r="J124" s="2"/>
      <c r="K124" s="9"/>
    </row>
    <row r="125" spans="1:12" ht="14.25" x14ac:dyDescent="0.2">
      <c r="C125" s="4"/>
      <c r="D125" s="4"/>
      <c r="E125" s="20"/>
      <c r="F125" s="3"/>
      <c r="H125" s="1"/>
      <c r="I125" s="2"/>
      <c r="J125" s="2"/>
      <c r="K125" s="1"/>
    </row>
    <row r="126" spans="1:12" ht="14.25" x14ac:dyDescent="0.2">
      <c r="A126" s="23"/>
      <c r="B126" s="4"/>
      <c r="C126" s="4"/>
      <c r="D126" s="4"/>
      <c r="E126" s="20"/>
      <c r="F126" s="3"/>
      <c r="H126" s="1"/>
      <c r="I126" s="2"/>
      <c r="J126" s="2"/>
      <c r="K126" s="1"/>
    </row>
    <row r="127" spans="1:12" ht="14.25" x14ac:dyDescent="0.2">
      <c r="A127" s="23"/>
      <c r="B127" s="4"/>
      <c r="C127" s="4"/>
      <c r="D127" s="4"/>
      <c r="E127" s="20"/>
      <c r="F127" s="64"/>
      <c r="H127" s="1"/>
      <c r="I127" s="2"/>
      <c r="J127" s="2"/>
      <c r="K127" s="1"/>
    </row>
    <row r="128" spans="1:12" ht="14.25" x14ac:dyDescent="0.2">
      <c r="A128" s="23"/>
      <c r="B128" s="4"/>
      <c r="C128" s="4"/>
      <c r="D128" s="4"/>
      <c r="E128" s="20"/>
      <c r="F128" s="3"/>
      <c r="H128" s="1"/>
      <c r="I128" s="2"/>
      <c r="J128" s="2"/>
      <c r="K128" s="1"/>
    </row>
    <row r="129" spans="1:11" ht="14.25" x14ac:dyDescent="0.2">
      <c r="A129" s="23"/>
      <c r="B129" s="4"/>
      <c r="C129" s="4"/>
      <c r="D129" s="4"/>
      <c r="E129" s="20"/>
      <c r="F129" s="3"/>
      <c r="H129" s="1"/>
      <c r="I129" s="2"/>
      <c r="J129" s="2"/>
      <c r="K129" s="1"/>
    </row>
    <row r="130" spans="1:11" ht="14.25" x14ac:dyDescent="0.2">
      <c r="A130" s="23"/>
      <c r="B130" s="4"/>
      <c r="C130" s="4"/>
      <c r="D130" s="4"/>
      <c r="E130" s="20"/>
      <c r="F130" s="3"/>
      <c r="H130" s="1"/>
      <c r="I130" s="2"/>
      <c r="J130" s="2"/>
      <c r="K130" s="1"/>
    </row>
    <row r="131" spans="1:11" ht="14.25" x14ac:dyDescent="0.2">
      <c r="A131" s="23"/>
      <c r="B131" s="4"/>
      <c r="C131" s="4"/>
      <c r="D131" s="4"/>
      <c r="E131" s="20"/>
      <c r="F131" s="3"/>
      <c r="I131" s="2"/>
      <c r="J131" s="1"/>
    </row>
    <row r="132" spans="1:11" ht="14.25" x14ac:dyDescent="0.2">
      <c r="A132" s="23"/>
      <c r="B132" s="4"/>
      <c r="C132" s="3"/>
      <c r="D132" s="4"/>
      <c r="E132" s="20"/>
      <c r="F132" s="3"/>
      <c r="I132" s="2"/>
      <c r="J132" s="1"/>
    </row>
    <row r="133" spans="1:11" ht="14.25" x14ac:dyDescent="0.2">
      <c r="A133" s="23"/>
      <c r="B133" s="4"/>
      <c r="C133" s="4"/>
      <c r="D133" s="4"/>
      <c r="E133" s="20"/>
      <c r="F133" s="3"/>
      <c r="I133" s="2"/>
      <c r="J133" s="1"/>
    </row>
    <row r="134" spans="1:11" ht="14.25" x14ac:dyDescent="0.2">
      <c r="A134" s="23"/>
      <c r="B134" s="4"/>
      <c r="C134" s="3"/>
      <c r="D134" s="4"/>
      <c r="E134" s="20"/>
      <c r="F134" s="3"/>
      <c r="I134" s="2"/>
      <c r="J134" s="1"/>
    </row>
    <row r="135" spans="1:11" ht="14.25" x14ac:dyDescent="0.2">
      <c r="A135" s="23"/>
      <c r="B135" s="4"/>
      <c r="C135" s="3"/>
      <c r="D135" s="4"/>
      <c r="E135" s="20"/>
      <c r="F135" s="3"/>
      <c r="I135" s="2"/>
      <c r="J135" s="1"/>
    </row>
    <row r="136" spans="1:11" ht="14.25" x14ac:dyDescent="0.2">
      <c r="A136" s="23"/>
      <c r="B136" s="4"/>
      <c r="C136" s="3"/>
      <c r="D136" s="4"/>
      <c r="E136" s="20"/>
      <c r="F136" s="3"/>
      <c r="I136" s="35"/>
      <c r="J136" s="1"/>
    </row>
    <row r="137" spans="1:11" ht="14.25" x14ac:dyDescent="0.2">
      <c r="A137" s="23"/>
      <c r="B137" s="4"/>
      <c r="C137" s="3"/>
      <c r="D137" s="4"/>
      <c r="E137" s="20"/>
      <c r="F137" s="3"/>
      <c r="I137" s="35"/>
      <c r="J137" s="1"/>
    </row>
    <row r="138" spans="1:11" ht="14.25" x14ac:dyDescent="0.2">
      <c r="A138" s="23"/>
      <c r="B138" s="4"/>
      <c r="C138" s="3"/>
      <c r="D138" s="4"/>
      <c r="E138" s="20"/>
      <c r="F138" s="3"/>
      <c r="I138" s="35"/>
    </row>
    <row r="139" spans="1:11" ht="14.25" x14ac:dyDescent="0.2">
      <c r="A139" s="23"/>
      <c r="B139" s="4"/>
      <c r="C139" s="34"/>
      <c r="D139" s="4"/>
      <c r="E139" s="20"/>
      <c r="F139" s="3"/>
      <c r="I139" s="35"/>
    </row>
    <row r="140" spans="1:11" ht="14.25" x14ac:dyDescent="0.2">
      <c r="A140" s="23"/>
      <c r="B140" s="4"/>
      <c r="C140" s="3"/>
      <c r="D140" s="4"/>
      <c r="E140" s="20"/>
      <c r="F140" s="56"/>
      <c r="I140" s="9"/>
    </row>
    <row r="141" spans="1:11" ht="14.25" x14ac:dyDescent="0.2">
      <c r="A141" s="23"/>
      <c r="B141" s="4"/>
      <c r="C141" s="3"/>
      <c r="D141" s="4"/>
      <c r="E141" s="20"/>
      <c r="F141" s="3"/>
      <c r="I141" s="1"/>
    </row>
    <row r="142" spans="1:11" ht="14.25" x14ac:dyDescent="0.2">
      <c r="A142" s="23"/>
      <c r="B142" s="4"/>
      <c r="C142" s="3"/>
      <c r="D142" s="4"/>
      <c r="E142" s="20"/>
      <c r="F142" s="3"/>
      <c r="I142" s="1"/>
    </row>
    <row r="143" spans="1:11" ht="14.25" x14ac:dyDescent="0.2">
      <c r="A143" s="23"/>
      <c r="B143" s="4"/>
      <c r="C143" s="3"/>
      <c r="D143" s="4"/>
      <c r="E143" s="20"/>
      <c r="F143" s="3"/>
      <c r="I143" s="1"/>
    </row>
    <row r="144" spans="1:11" ht="14.25" x14ac:dyDescent="0.2">
      <c r="A144" s="23"/>
      <c r="B144" s="4"/>
      <c r="C144" s="3"/>
      <c r="D144" s="4"/>
      <c r="E144" s="20"/>
      <c r="F144" s="3"/>
      <c r="I144" s="1"/>
    </row>
    <row r="145" spans="1:9" ht="14.25" x14ac:dyDescent="0.2">
      <c r="A145" s="23"/>
      <c r="B145" s="4"/>
      <c r="C145" s="34"/>
      <c r="D145" s="4"/>
      <c r="E145" s="20"/>
      <c r="F145" s="3"/>
      <c r="I145" s="1"/>
    </row>
    <row r="146" spans="1:9" ht="14.25" x14ac:dyDescent="0.2">
      <c r="A146" s="23"/>
      <c r="B146" s="4"/>
      <c r="C146" s="34"/>
      <c r="D146" s="4"/>
      <c r="E146" s="20"/>
      <c r="F146" s="3"/>
      <c r="I146" s="1"/>
    </row>
    <row r="147" spans="1:9" ht="14.25" x14ac:dyDescent="0.2">
      <c r="A147" s="23"/>
      <c r="B147" s="4"/>
      <c r="C147" s="34"/>
      <c r="D147" s="4"/>
      <c r="E147" s="20"/>
      <c r="F147" s="3"/>
    </row>
    <row r="148" spans="1:9" ht="14.25" x14ac:dyDescent="0.2">
      <c r="A148" s="23"/>
      <c r="B148" s="4"/>
      <c r="C148" s="34"/>
      <c r="D148" s="34"/>
      <c r="E148" s="20"/>
      <c r="F148" s="3"/>
    </row>
    <row r="149" spans="1:9" ht="14.25" x14ac:dyDescent="0.2">
      <c r="A149" s="23"/>
      <c r="B149" s="4"/>
      <c r="C149" s="34"/>
      <c r="D149" s="34"/>
      <c r="E149" s="20"/>
      <c r="F149" s="3"/>
    </row>
    <row r="150" spans="1:9" ht="14.25" x14ac:dyDescent="0.2">
      <c r="A150" s="23"/>
      <c r="B150" s="4"/>
      <c r="C150" s="34"/>
      <c r="D150" s="4"/>
      <c r="E150" s="20"/>
      <c r="F150" s="3"/>
    </row>
    <row r="151" spans="1:9" ht="14.25" x14ac:dyDescent="0.2">
      <c r="A151" s="23"/>
      <c r="B151" s="4"/>
      <c r="C151" s="34"/>
      <c r="D151" s="35"/>
      <c r="E151" s="20"/>
      <c r="F151" s="3"/>
    </row>
    <row r="152" spans="1:9" ht="14.25" x14ac:dyDescent="0.2">
      <c r="A152" s="23"/>
      <c r="B152" s="4"/>
      <c r="C152" s="34"/>
      <c r="D152" s="35"/>
      <c r="E152" s="20"/>
      <c r="F152" s="64"/>
    </row>
    <row r="153" spans="1:9" ht="14.25" x14ac:dyDescent="0.2">
      <c r="A153" s="23"/>
      <c r="B153" s="4"/>
      <c r="C153" s="34"/>
      <c r="D153" s="35"/>
      <c r="E153" s="20"/>
      <c r="F153" s="3"/>
    </row>
    <row r="154" spans="1:9" ht="14.25" x14ac:dyDescent="0.2">
      <c r="A154" s="23"/>
      <c r="B154" s="20"/>
      <c r="C154" s="34"/>
      <c r="D154" s="35"/>
      <c r="E154" s="20"/>
      <c r="F154" s="3"/>
    </row>
    <row r="155" spans="1:9" ht="14.25" x14ac:dyDescent="0.2">
      <c r="A155" s="23"/>
      <c r="B155" s="20"/>
      <c r="C155" s="34"/>
      <c r="D155" s="35"/>
      <c r="E155" s="20"/>
      <c r="F155" s="3"/>
    </row>
    <row r="156" spans="1:9" ht="14.25" x14ac:dyDescent="0.2">
      <c r="A156" s="23"/>
      <c r="B156" s="20"/>
      <c r="C156" s="34"/>
      <c r="D156" s="35"/>
      <c r="E156" s="20"/>
      <c r="F156" s="3"/>
    </row>
    <row r="157" spans="1:9" ht="14.25" x14ac:dyDescent="0.2">
      <c r="A157" s="23"/>
      <c r="B157" s="20"/>
      <c r="C157" s="34"/>
      <c r="D157" s="35"/>
      <c r="E157" s="20"/>
      <c r="F157" s="3"/>
    </row>
    <row r="158" spans="1:9" ht="14.25" x14ac:dyDescent="0.2">
      <c r="A158" s="23"/>
      <c r="B158" s="20"/>
      <c r="C158" s="34"/>
      <c r="D158" s="35"/>
      <c r="E158" s="20"/>
      <c r="F158" s="3"/>
    </row>
    <row r="159" spans="1:9" ht="14.25" x14ac:dyDescent="0.2">
      <c r="A159" s="23"/>
      <c r="B159" s="20"/>
      <c r="C159" s="34"/>
      <c r="D159" s="35"/>
      <c r="E159" s="20"/>
      <c r="F159" s="3"/>
    </row>
    <row r="160" spans="1:9" ht="14.25" x14ac:dyDescent="0.2">
      <c r="A160" s="23"/>
      <c r="B160" s="20"/>
      <c r="C160" s="34"/>
      <c r="D160" s="35"/>
      <c r="E160" s="20"/>
      <c r="F160" s="3"/>
    </row>
    <row r="161" spans="1:6" ht="14.25" x14ac:dyDescent="0.2">
      <c r="A161" s="23"/>
      <c r="B161" s="20"/>
      <c r="C161" s="34"/>
      <c r="D161" s="35"/>
      <c r="E161" s="20"/>
      <c r="F161" s="3"/>
    </row>
    <row r="162" spans="1:6" ht="14.25" x14ac:dyDescent="0.2">
      <c r="A162" s="23"/>
      <c r="B162" s="20"/>
      <c r="C162" s="34"/>
      <c r="D162" s="35"/>
      <c r="E162" s="20"/>
      <c r="F162" s="3"/>
    </row>
    <row r="163" spans="1:6" ht="14.25" x14ac:dyDescent="0.2">
      <c r="A163" s="23"/>
      <c r="B163" s="20"/>
      <c r="C163" s="34"/>
      <c r="D163" s="35"/>
      <c r="E163" s="20"/>
      <c r="F163" s="3"/>
    </row>
    <row r="164" spans="1:6" ht="14.25" x14ac:dyDescent="0.2">
      <c r="A164" s="23"/>
      <c r="B164" s="20"/>
      <c r="C164" s="3"/>
      <c r="D164" s="34"/>
      <c r="E164" s="20"/>
      <c r="F164" s="3"/>
    </row>
    <row r="165" spans="1:6" ht="14.25" x14ac:dyDescent="0.2">
      <c r="A165" s="23"/>
      <c r="B165" s="20"/>
      <c r="C165" s="3"/>
      <c r="D165" s="34"/>
      <c r="E165" s="20"/>
      <c r="F165" s="3"/>
    </row>
    <row r="166" spans="1:6" ht="14.25" x14ac:dyDescent="0.2">
      <c r="A166" s="23"/>
      <c r="B166" s="20"/>
      <c r="C166" s="35"/>
      <c r="D166" s="34"/>
      <c r="E166" s="20"/>
      <c r="F166" s="3"/>
    </row>
    <row r="167" spans="1:6" ht="14.25" x14ac:dyDescent="0.2">
      <c r="A167" s="23"/>
      <c r="B167" s="63"/>
      <c r="C167" s="34"/>
      <c r="D167" s="34"/>
      <c r="E167" s="20"/>
      <c r="F167" s="3"/>
    </row>
    <row r="168" spans="1:6" ht="14.25" x14ac:dyDescent="0.2">
      <c r="A168" s="23"/>
      <c r="B168" s="34"/>
      <c r="C168" s="34"/>
      <c r="D168" s="35"/>
      <c r="E168" s="20"/>
      <c r="F168" s="3"/>
    </row>
    <row r="169" spans="1:6" ht="14.25" x14ac:dyDescent="0.2">
      <c r="A169" s="23"/>
      <c r="B169" s="34"/>
      <c r="C169" s="34"/>
      <c r="D169" s="35"/>
      <c r="E169" s="20">
        <f t="shared" ref="E169:E214" si="7">E168+C177-D179</f>
        <v>0</v>
      </c>
      <c r="F169" s="3"/>
    </row>
    <row r="170" spans="1:6" ht="14.25" x14ac:dyDescent="0.2">
      <c r="A170" s="23"/>
      <c r="B170" s="34"/>
      <c r="C170" s="34"/>
      <c r="D170" s="35"/>
      <c r="E170" s="20">
        <f t="shared" si="7"/>
        <v>0</v>
      </c>
      <c r="F170" s="3"/>
    </row>
    <row r="171" spans="1:6" ht="14.25" x14ac:dyDescent="0.2">
      <c r="A171" s="23"/>
      <c r="B171" s="20"/>
      <c r="C171" s="3"/>
      <c r="D171" s="35"/>
      <c r="E171" s="20">
        <f t="shared" si="7"/>
        <v>0</v>
      </c>
      <c r="F171" s="3"/>
    </row>
    <row r="172" spans="1:6" ht="14.25" x14ac:dyDescent="0.2">
      <c r="A172" s="23"/>
      <c r="B172" s="20"/>
      <c r="C172" s="3"/>
      <c r="D172" s="35"/>
      <c r="E172" s="20">
        <f t="shared" si="7"/>
        <v>0</v>
      </c>
      <c r="F172" s="3"/>
    </row>
    <row r="173" spans="1:6" ht="14.25" x14ac:dyDescent="0.2">
      <c r="A173" s="23"/>
      <c r="B173" s="20"/>
      <c r="C173" s="3"/>
      <c r="D173" s="35"/>
      <c r="E173" s="20">
        <f t="shared" si="7"/>
        <v>0</v>
      </c>
      <c r="F173" s="3"/>
    </row>
    <row r="174" spans="1:6" ht="14.25" x14ac:dyDescent="0.2">
      <c r="A174" s="23"/>
      <c r="B174" s="20"/>
      <c r="C174" s="3"/>
      <c r="D174" s="2"/>
      <c r="E174" s="20">
        <f t="shared" si="7"/>
        <v>0</v>
      </c>
      <c r="F174" s="3"/>
    </row>
    <row r="175" spans="1:6" ht="14.25" x14ac:dyDescent="0.2">
      <c r="A175" s="23"/>
      <c r="B175" s="20"/>
      <c r="C175" s="3"/>
      <c r="D175" s="2"/>
      <c r="E175" s="20">
        <f t="shared" si="7"/>
        <v>0</v>
      </c>
      <c r="F175" s="3"/>
    </row>
    <row r="176" spans="1:6" ht="14.25" x14ac:dyDescent="0.2">
      <c r="A176" s="23"/>
      <c r="B176" s="20"/>
      <c r="C176" s="3"/>
      <c r="D176" s="2"/>
      <c r="E176" s="20">
        <f t="shared" si="7"/>
        <v>0</v>
      </c>
      <c r="F176" s="3"/>
    </row>
    <row r="177" spans="1:6" ht="14.25" x14ac:dyDescent="0.2">
      <c r="A177" s="23"/>
      <c r="B177" s="35"/>
      <c r="C177" s="3"/>
      <c r="D177" s="2"/>
      <c r="E177" s="20">
        <f t="shared" si="7"/>
        <v>0</v>
      </c>
      <c r="F177" s="3"/>
    </row>
    <row r="178" spans="1:6" ht="14.25" x14ac:dyDescent="0.2">
      <c r="A178" s="23"/>
      <c r="B178" s="35"/>
      <c r="C178" s="3"/>
      <c r="D178" s="2"/>
      <c r="E178" s="20">
        <f t="shared" si="7"/>
        <v>0</v>
      </c>
      <c r="F178" s="1"/>
    </row>
    <row r="179" spans="1:6" ht="14.25" x14ac:dyDescent="0.2">
      <c r="A179" s="23"/>
      <c r="B179" s="2"/>
      <c r="C179" s="3"/>
      <c r="D179" s="2"/>
      <c r="E179" s="20">
        <f t="shared" si="7"/>
        <v>0</v>
      </c>
      <c r="F179" s="1"/>
    </row>
    <row r="180" spans="1:6" ht="14.25" x14ac:dyDescent="0.2">
      <c r="A180" s="23"/>
      <c r="B180" s="2"/>
      <c r="C180" s="3"/>
      <c r="D180" s="2"/>
      <c r="E180" s="20">
        <f t="shared" si="7"/>
        <v>0</v>
      </c>
      <c r="F180" s="1"/>
    </row>
    <row r="181" spans="1:6" ht="14.25" x14ac:dyDescent="0.2">
      <c r="A181" s="23"/>
      <c r="B181" s="9"/>
      <c r="C181" s="1"/>
      <c r="D181" s="2"/>
      <c r="E181" s="20">
        <f t="shared" si="7"/>
        <v>0</v>
      </c>
      <c r="F181" s="1"/>
    </row>
    <row r="182" spans="1:6" ht="14.25" x14ac:dyDescent="0.2">
      <c r="A182" s="23"/>
      <c r="B182" s="9"/>
      <c r="C182" s="1"/>
      <c r="D182" s="37"/>
      <c r="E182" s="20">
        <f t="shared" si="7"/>
        <v>0</v>
      </c>
      <c r="F182" s="1"/>
    </row>
    <row r="183" spans="1:6" ht="14.25" x14ac:dyDescent="0.2">
      <c r="A183" s="23"/>
      <c r="B183" s="9"/>
      <c r="C183" s="1"/>
      <c r="D183" s="37"/>
      <c r="E183" s="20">
        <f t="shared" si="7"/>
        <v>0</v>
      </c>
      <c r="F183" s="1"/>
    </row>
    <row r="184" spans="1:6" ht="14.25" x14ac:dyDescent="0.2">
      <c r="A184" s="23"/>
      <c r="B184" s="9"/>
      <c r="C184" s="30"/>
      <c r="D184" s="37"/>
      <c r="E184" s="20">
        <f t="shared" si="7"/>
        <v>0</v>
      </c>
      <c r="F184" s="1"/>
    </row>
    <row r="185" spans="1:6" ht="14.25" x14ac:dyDescent="0.2">
      <c r="A185" s="23"/>
      <c r="B185" s="9"/>
      <c r="C185" s="30"/>
      <c r="D185" s="37"/>
      <c r="E185" s="20">
        <f t="shared" si="7"/>
        <v>0</v>
      </c>
      <c r="F185" s="1"/>
    </row>
    <row r="186" spans="1:6" ht="14.25" x14ac:dyDescent="0.2">
      <c r="A186" s="23"/>
      <c r="B186" s="9"/>
      <c r="C186" s="30"/>
      <c r="D186" s="37"/>
      <c r="E186" s="20">
        <f t="shared" si="7"/>
        <v>0</v>
      </c>
      <c r="F186" s="1"/>
    </row>
    <row r="187" spans="1:6" ht="14.25" x14ac:dyDescent="0.2">
      <c r="A187" s="23"/>
      <c r="B187" s="9"/>
      <c r="C187" s="30"/>
      <c r="D187" s="9"/>
      <c r="E187" s="20">
        <f t="shared" si="7"/>
        <v>0</v>
      </c>
      <c r="F187" s="1"/>
    </row>
    <row r="188" spans="1:6" ht="14.25" x14ac:dyDescent="0.2">
      <c r="A188" s="23"/>
      <c r="B188" s="9"/>
      <c r="C188" s="30"/>
      <c r="D188" s="9"/>
      <c r="E188" s="20">
        <f t="shared" si="7"/>
        <v>0</v>
      </c>
      <c r="F188" s="1"/>
    </row>
    <row r="189" spans="1:6" ht="14.25" x14ac:dyDescent="0.2">
      <c r="A189" s="23"/>
      <c r="B189" s="9"/>
      <c r="C189" s="30"/>
      <c r="D189" s="9"/>
      <c r="E189" s="20">
        <f t="shared" si="7"/>
        <v>0</v>
      </c>
      <c r="F189" s="1"/>
    </row>
    <row r="190" spans="1:6" ht="14.25" x14ac:dyDescent="0.2">
      <c r="A190" s="23"/>
      <c r="B190" s="9"/>
      <c r="C190" s="30"/>
      <c r="D190" s="9"/>
      <c r="E190" s="20">
        <f t="shared" si="7"/>
        <v>0</v>
      </c>
      <c r="F190" s="1"/>
    </row>
    <row r="191" spans="1:6" ht="14.25" x14ac:dyDescent="0.2">
      <c r="A191" s="23"/>
      <c r="B191" s="9"/>
      <c r="C191" s="30"/>
      <c r="D191" s="9"/>
      <c r="E191" s="20">
        <f t="shared" si="7"/>
        <v>0</v>
      </c>
      <c r="F191" s="1"/>
    </row>
    <row r="192" spans="1:6" ht="14.25" x14ac:dyDescent="0.2">
      <c r="A192" s="23"/>
      <c r="B192" s="9"/>
      <c r="C192" s="9"/>
      <c r="D192" s="9"/>
      <c r="E192" s="20">
        <f t="shared" si="7"/>
        <v>0</v>
      </c>
      <c r="F192" s="1"/>
    </row>
    <row r="193" spans="1:6" ht="14.25" x14ac:dyDescent="0.2">
      <c r="A193" s="23"/>
      <c r="B193" s="9"/>
      <c r="C193" s="9"/>
      <c r="D193" s="9"/>
      <c r="E193" s="20">
        <f t="shared" si="7"/>
        <v>0</v>
      </c>
      <c r="F193" s="1"/>
    </row>
    <row r="194" spans="1:6" ht="14.25" x14ac:dyDescent="0.2">
      <c r="A194" s="23"/>
      <c r="B194" s="9"/>
      <c r="C194" s="1"/>
      <c r="D194" s="9"/>
      <c r="E194" s="20">
        <f t="shared" si="7"/>
        <v>0</v>
      </c>
      <c r="F194" s="1"/>
    </row>
    <row r="195" spans="1:6" ht="14.25" x14ac:dyDescent="0.2">
      <c r="A195" s="23"/>
      <c r="B195" s="9"/>
      <c r="C195" s="1"/>
      <c r="D195" s="9"/>
      <c r="E195" s="20">
        <f t="shared" si="7"/>
        <v>0</v>
      </c>
      <c r="F195" s="1"/>
    </row>
    <row r="196" spans="1:6" ht="14.25" x14ac:dyDescent="0.2">
      <c r="A196" s="23"/>
      <c r="B196" s="30"/>
      <c r="C196" s="1"/>
      <c r="D196" s="9"/>
      <c r="E196" s="20">
        <f t="shared" si="7"/>
        <v>0</v>
      </c>
    </row>
    <row r="197" spans="1:6" ht="14.25" x14ac:dyDescent="0.2">
      <c r="A197" s="23"/>
      <c r="B197" s="30"/>
      <c r="C197" s="1"/>
      <c r="D197" s="9"/>
      <c r="E197" s="20">
        <f t="shared" si="7"/>
        <v>0</v>
      </c>
    </row>
    <row r="198" spans="1:6" ht="14.25" x14ac:dyDescent="0.2">
      <c r="A198" s="23"/>
      <c r="B198" s="30"/>
      <c r="C198" s="1"/>
      <c r="D198" s="9"/>
      <c r="E198" s="20">
        <f t="shared" si="7"/>
        <v>0</v>
      </c>
    </row>
    <row r="199" spans="1:6" ht="14.25" x14ac:dyDescent="0.2">
      <c r="A199" s="23"/>
      <c r="B199" s="30"/>
      <c r="C199" s="1"/>
      <c r="D199" s="9"/>
      <c r="E199" s="20">
        <f t="shared" si="7"/>
        <v>0</v>
      </c>
    </row>
    <row r="200" spans="1:6" ht="14.25" x14ac:dyDescent="0.2">
      <c r="A200" s="23"/>
      <c r="B200" s="30"/>
      <c r="C200" s="1"/>
      <c r="D200" s="9"/>
      <c r="E200" s="20">
        <f t="shared" si="7"/>
        <v>0</v>
      </c>
    </row>
    <row r="201" spans="1:6" ht="14.25" x14ac:dyDescent="0.2">
      <c r="A201" s="23"/>
      <c r="B201" s="30"/>
      <c r="C201" s="1"/>
      <c r="D201" s="9"/>
      <c r="E201" s="20">
        <f t="shared" si="7"/>
        <v>0</v>
      </c>
    </row>
    <row r="202" spans="1:6" ht="14.25" x14ac:dyDescent="0.2">
      <c r="A202" s="23"/>
      <c r="B202" s="30"/>
      <c r="C202" s="1"/>
      <c r="D202" s="9"/>
      <c r="E202" s="40">
        <f t="shared" si="7"/>
        <v>0</v>
      </c>
    </row>
    <row r="203" spans="1:6" ht="14.25" x14ac:dyDescent="0.2">
      <c r="A203" s="23"/>
      <c r="B203" s="30"/>
      <c r="C203" s="1"/>
      <c r="D203" s="2"/>
      <c r="E203" s="20">
        <f t="shared" si="7"/>
        <v>0</v>
      </c>
    </row>
    <row r="204" spans="1:6" ht="14.25" x14ac:dyDescent="0.2">
      <c r="A204" s="23"/>
      <c r="B204" s="30"/>
      <c r="C204" s="1"/>
      <c r="D204" s="2"/>
      <c r="E204" s="20">
        <f t="shared" si="7"/>
        <v>0</v>
      </c>
    </row>
    <row r="205" spans="1:6" ht="14.25" x14ac:dyDescent="0.2">
      <c r="A205" s="23"/>
      <c r="B205" s="30"/>
      <c r="C205" s="1"/>
      <c r="D205" s="2"/>
      <c r="E205" s="20">
        <f t="shared" si="7"/>
        <v>0</v>
      </c>
    </row>
    <row r="206" spans="1:6" ht="14.25" x14ac:dyDescent="0.2">
      <c r="A206" s="23"/>
      <c r="B206" s="30"/>
      <c r="C206" s="1"/>
      <c r="D206" s="2"/>
      <c r="E206" s="20">
        <f t="shared" si="7"/>
        <v>0</v>
      </c>
    </row>
    <row r="207" spans="1:6" ht="14.25" x14ac:dyDescent="0.2">
      <c r="A207" s="23"/>
      <c r="B207" s="30"/>
      <c r="C207" s="1"/>
      <c r="D207" s="2"/>
      <c r="E207" s="20">
        <f t="shared" si="7"/>
        <v>0</v>
      </c>
    </row>
    <row r="208" spans="1:6" ht="14.25" x14ac:dyDescent="0.2">
      <c r="A208" s="23"/>
      <c r="B208" s="30"/>
      <c r="C208" s="1"/>
      <c r="D208" s="2"/>
      <c r="E208" s="20">
        <f t="shared" si="7"/>
        <v>0</v>
      </c>
    </row>
    <row r="209" spans="1:5" ht="14.25" x14ac:dyDescent="0.2">
      <c r="A209" s="23"/>
      <c r="B209" s="30"/>
      <c r="C209" s="9"/>
      <c r="D209" s="2"/>
      <c r="E209" s="20">
        <f t="shared" si="7"/>
        <v>0</v>
      </c>
    </row>
    <row r="210" spans="1:5" ht="14.25" x14ac:dyDescent="0.2">
      <c r="A210" s="23"/>
      <c r="B210" s="30"/>
      <c r="C210" s="1"/>
      <c r="D210" s="2"/>
      <c r="E210" s="20">
        <f t="shared" si="7"/>
        <v>0</v>
      </c>
    </row>
    <row r="211" spans="1:5" ht="14.25" x14ac:dyDescent="0.2">
      <c r="A211" s="23"/>
      <c r="B211" s="30"/>
      <c r="C211" s="9"/>
      <c r="D211" s="2"/>
      <c r="E211" s="20">
        <f t="shared" si="7"/>
        <v>0</v>
      </c>
    </row>
    <row r="212" spans="1:5" ht="14.25" x14ac:dyDescent="0.2">
      <c r="A212" s="23"/>
      <c r="B212" s="30"/>
      <c r="C212" s="9"/>
      <c r="D212" s="37"/>
      <c r="E212" s="20">
        <f t="shared" si="7"/>
        <v>0</v>
      </c>
    </row>
    <row r="213" spans="1:5" ht="14.25" x14ac:dyDescent="0.2">
      <c r="A213" s="23"/>
      <c r="B213" s="30"/>
      <c r="C213" s="9"/>
      <c r="D213" s="1"/>
      <c r="E213" s="20">
        <f t="shared" si="7"/>
        <v>0</v>
      </c>
    </row>
    <row r="214" spans="1:5" ht="14.25" x14ac:dyDescent="0.2">
      <c r="A214" s="23"/>
      <c r="B214" s="9"/>
      <c r="C214" s="9"/>
      <c r="D214" s="35"/>
      <c r="E214" s="20">
        <f t="shared" si="7"/>
        <v>0</v>
      </c>
    </row>
    <row r="215" spans="1:5" ht="14.25" x14ac:dyDescent="0.2">
      <c r="A215" s="23"/>
      <c r="B215" s="9"/>
      <c r="C215" s="9"/>
      <c r="D215" s="35"/>
    </row>
    <row r="216" spans="1:5" ht="14.25" x14ac:dyDescent="0.2">
      <c r="A216" s="23"/>
      <c r="B216" s="9"/>
      <c r="C216" s="9"/>
      <c r="D216" s="35"/>
    </row>
    <row r="217" spans="1:5" ht="14.25" x14ac:dyDescent="0.2">
      <c r="A217" s="23"/>
      <c r="B217" s="30"/>
      <c r="C217" s="9"/>
      <c r="D217" s="35"/>
    </row>
    <row r="218" spans="1:5" ht="14.25" x14ac:dyDescent="0.2">
      <c r="A218" s="23"/>
      <c r="B218" s="30"/>
      <c r="C218" s="9"/>
      <c r="D218" s="35"/>
    </row>
    <row r="219" spans="1:5" ht="14.25" x14ac:dyDescent="0.2">
      <c r="A219" s="23"/>
      <c r="B219" s="30"/>
      <c r="C219" s="9"/>
      <c r="D219" s="35"/>
    </row>
    <row r="220" spans="1:5" ht="14.25" x14ac:dyDescent="0.2">
      <c r="A220" s="23"/>
      <c r="B220" s="30"/>
      <c r="C220" s="1"/>
      <c r="D220" s="35"/>
    </row>
    <row r="221" spans="1:5" x14ac:dyDescent="0.2">
      <c r="B221" s="30"/>
      <c r="C221" s="1"/>
      <c r="D221" s="35"/>
    </row>
    <row r="222" spans="1:5" x14ac:dyDescent="0.2">
      <c r="B222" s="30"/>
      <c r="C222" s="1"/>
      <c r="D222" s="35"/>
    </row>
    <row r="223" spans="1:5" x14ac:dyDescent="0.2">
      <c r="B223" s="30"/>
      <c r="D223" s="35"/>
    </row>
    <row r="224" spans="1:5" x14ac:dyDescent="0.2">
      <c r="B224" s="30"/>
      <c r="D224" s="41"/>
    </row>
    <row r="225" spans="2:2" x14ac:dyDescent="0.2">
      <c r="B225" s="36"/>
    </row>
    <row r="226" spans="2:2" x14ac:dyDescent="0.2">
      <c r="B226" s="36"/>
    </row>
    <row r="227" spans="2:2" x14ac:dyDescent="0.2">
      <c r="B227" s="36"/>
    </row>
  </sheetData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6"/>
  <sheetViews>
    <sheetView tabSelected="1" topLeftCell="A28" workbookViewId="0">
      <selection activeCell="D63" sqref="D63"/>
    </sheetView>
  </sheetViews>
  <sheetFormatPr baseColWidth="10" defaultRowHeight="12.75" x14ac:dyDescent="0.2"/>
  <cols>
    <col min="1" max="1" width="13.140625" customWidth="1"/>
    <col min="2" max="2" width="71.7109375" customWidth="1"/>
    <col min="3" max="3" width="15.42578125" customWidth="1"/>
    <col min="4" max="4" width="14.5703125" customWidth="1"/>
    <col min="5" max="5" width="16.28515625" customWidth="1"/>
    <col min="6" max="6" width="14.5703125" customWidth="1"/>
    <col min="8" max="8" width="11.7109375" customWidth="1"/>
    <col min="9" max="9" width="54" customWidth="1"/>
  </cols>
  <sheetData>
    <row r="1" spans="1:13" ht="16.5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x14ac:dyDescent="0.2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5</v>
      </c>
      <c r="M2" s="14" t="s">
        <v>0</v>
      </c>
    </row>
    <row r="3" spans="1:13" ht="15" x14ac:dyDescent="0.25">
      <c r="A3" s="16">
        <v>45992</v>
      </c>
      <c r="B3" s="17" t="s">
        <v>28</v>
      </c>
      <c r="C3" s="20"/>
      <c r="D3" s="19"/>
      <c r="E3" s="20">
        <v>21514</v>
      </c>
      <c r="F3" s="16"/>
      <c r="H3" s="16">
        <v>45992</v>
      </c>
      <c r="I3" s="17" t="s">
        <v>28</v>
      </c>
      <c r="J3" s="18"/>
      <c r="K3" s="19"/>
      <c r="L3" s="20">
        <v>0</v>
      </c>
      <c r="M3" s="26"/>
    </row>
    <row r="4" spans="1:13" ht="15" x14ac:dyDescent="0.25">
      <c r="A4" s="25">
        <v>45992</v>
      </c>
      <c r="B4" s="20" t="s">
        <v>825</v>
      </c>
      <c r="C4" s="29"/>
      <c r="D4" s="4">
        <v>13135</v>
      </c>
      <c r="E4" s="20">
        <f>E3+C4-D4</f>
        <v>8379</v>
      </c>
      <c r="F4" s="24"/>
      <c r="H4" s="23">
        <v>46010</v>
      </c>
      <c r="I4" s="20" t="s">
        <v>6</v>
      </c>
      <c r="J4" s="29">
        <v>263</v>
      </c>
      <c r="K4" s="4"/>
      <c r="L4" s="20">
        <f>L3+J4-K4</f>
        <v>263</v>
      </c>
      <c r="M4" s="26"/>
    </row>
    <row r="5" spans="1:13" ht="14.25" x14ac:dyDescent="0.2">
      <c r="A5" s="25">
        <v>45993</v>
      </c>
      <c r="B5" s="20" t="s">
        <v>6</v>
      </c>
      <c r="C5" s="20">
        <v>40000</v>
      </c>
      <c r="D5" s="36"/>
      <c r="E5" s="20">
        <f t="shared" ref="E5:E63" si="0">E4+C5-D5</f>
        <v>48379</v>
      </c>
      <c r="F5" s="1"/>
      <c r="H5" s="51">
        <v>46010</v>
      </c>
      <c r="I5" s="4" t="s">
        <v>17</v>
      </c>
      <c r="J5" s="29"/>
      <c r="K5" s="29">
        <v>14</v>
      </c>
      <c r="L5" s="20">
        <f>L4+J5-K5</f>
        <v>249</v>
      </c>
      <c r="M5" s="1"/>
    </row>
    <row r="6" spans="1:13" ht="14.25" x14ac:dyDescent="0.2">
      <c r="A6" s="25">
        <v>45993</v>
      </c>
      <c r="B6" s="20" t="s">
        <v>831</v>
      </c>
      <c r="C6" s="1"/>
      <c r="D6" s="20">
        <v>10500</v>
      </c>
      <c r="E6" s="20">
        <f t="shared" si="0"/>
        <v>37879</v>
      </c>
      <c r="F6" s="1"/>
      <c r="H6" s="23">
        <v>46010</v>
      </c>
      <c r="I6" s="4" t="s">
        <v>864</v>
      </c>
      <c r="J6" s="29"/>
      <c r="K6" s="29">
        <v>249</v>
      </c>
      <c r="L6" s="20">
        <f>L5+J6-K6</f>
        <v>0</v>
      </c>
      <c r="M6" s="1"/>
    </row>
    <row r="7" spans="1:13" ht="14.25" x14ac:dyDescent="0.2">
      <c r="A7" s="25">
        <v>45993</v>
      </c>
      <c r="B7" s="4" t="s">
        <v>672</v>
      </c>
      <c r="C7" s="30"/>
      <c r="D7" s="20">
        <v>4466</v>
      </c>
      <c r="E7" s="20">
        <f t="shared" si="0"/>
        <v>33413</v>
      </c>
      <c r="F7" s="1"/>
      <c r="H7" s="51"/>
      <c r="I7" s="4"/>
      <c r="J7" s="29"/>
      <c r="K7" s="29"/>
      <c r="L7" s="20">
        <f>L6+J7-K7</f>
        <v>0</v>
      </c>
      <c r="M7" s="1"/>
    </row>
    <row r="8" spans="1:13" ht="14.25" x14ac:dyDescent="0.2">
      <c r="A8" s="25">
        <v>45993</v>
      </c>
      <c r="B8" s="4" t="s">
        <v>826</v>
      </c>
      <c r="C8" s="36"/>
      <c r="D8" s="20">
        <v>8000</v>
      </c>
      <c r="E8" s="20">
        <f t="shared" si="0"/>
        <v>25413</v>
      </c>
      <c r="F8" s="1"/>
      <c r="H8" s="23"/>
      <c r="I8" s="4"/>
      <c r="J8" s="29"/>
      <c r="K8" s="4"/>
      <c r="L8" s="20">
        <f t="shared" ref="L8:L74" si="1">L7+J8-K8</f>
        <v>0</v>
      </c>
      <c r="M8" s="1"/>
    </row>
    <row r="9" spans="1:13" ht="14.25" x14ac:dyDescent="0.2">
      <c r="A9" s="25">
        <v>45993</v>
      </c>
      <c r="B9" s="4" t="s">
        <v>830</v>
      </c>
      <c r="C9" s="36"/>
      <c r="D9" s="4">
        <v>3572</v>
      </c>
      <c r="E9" s="20">
        <f t="shared" si="0"/>
        <v>21841</v>
      </c>
      <c r="F9" s="1"/>
      <c r="H9" s="51"/>
      <c r="I9" s="4"/>
      <c r="J9" s="29"/>
      <c r="K9" s="4"/>
      <c r="L9" s="20">
        <f t="shared" si="1"/>
        <v>0</v>
      </c>
      <c r="M9" s="1"/>
    </row>
    <row r="10" spans="1:13" ht="14.25" x14ac:dyDescent="0.2">
      <c r="A10" s="25">
        <v>45993</v>
      </c>
      <c r="B10" s="4" t="s">
        <v>827</v>
      </c>
      <c r="C10" s="36"/>
      <c r="D10" s="20">
        <v>320</v>
      </c>
      <c r="E10" s="20">
        <f t="shared" si="0"/>
        <v>21521</v>
      </c>
      <c r="F10" s="1"/>
      <c r="H10" s="51"/>
      <c r="I10" s="4"/>
      <c r="J10" s="29"/>
      <c r="K10" s="4"/>
      <c r="L10" s="20">
        <f t="shared" si="1"/>
        <v>0</v>
      </c>
      <c r="M10" s="1"/>
    </row>
    <row r="11" spans="1:13" ht="14.25" x14ac:dyDescent="0.2">
      <c r="A11" s="25">
        <v>45993</v>
      </c>
      <c r="B11" s="4" t="s">
        <v>828</v>
      </c>
      <c r="C11" s="36"/>
      <c r="D11" s="4">
        <v>3922</v>
      </c>
      <c r="E11" s="20">
        <f t="shared" si="0"/>
        <v>17599</v>
      </c>
      <c r="F11" s="1"/>
      <c r="H11" s="51"/>
      <c r="I11" s="4"/>
      <c r="J11" s="29"/>
      <c r="K11" s="4"/>
      <c r="L11" s="20">
        <f t="shared" si="1"/>
        <v>0</v>
      </c>
      <c r="M11" s="1"/>
    </row>
    <row r="12" spans="1:13" ht="14.25" x14ac:dyDescent="0.2">
      <c r="A12" s="25">
        <v>45993</v>
      </c>
      <c r="B12" s="20" t="s">
        <v>829</v>
      </c>
      <c r="C12" s="20"/>
      <c r="D12" s="20">
        <v>552</v>
      </c>
      <c r="E12" s="20">
        <f t="shared" si="0"/>
        <v>17047</v>
      </c>
      <c r="F12" s="1"/>
      <c r="H12" s="51"/>
      <c r="I12" s="4"/>
      <c r="J12" s="29"/>
      <c r="K12" s="4"/>
      <c r="L12" s="20">
        <f t="shared" si="1"/>
        <v>0</v>
      </c>
      <c r="M12" s="1"/>
    </row>
    <row r="13" spans="1:13" ht="14.25" x14ac:dyDescent="0.2">
      <c r="A13" s="25">
        <v>45994</v>
      </c>
      <c r="B13" s="4" t="s">
        <v>832</v>
      </c>
      <c r="C13" s="20"/>
      <c r="D13" s="20">
        <v>2000</v>
      </c>
      <c r="E13" s="20">
        <f t="shared" si="0"/>
        <v>15047</v>
      </c>
      <c r="F13" s="1"/>
      <c r="H13" s="51"/>
      <c r="I13" s="4"/>
      <c r="J13" s="29"/>
      <c r="K13" s="4"/>
      <c r="L13" s="20">
        <f t="shared" si="1"/>
        <v>0</v>
      </c>
      <c r="M13" s="1"/>
    </row>
    <row r="14" spans="1:13" ht="14.25" x14ac:dyDescent="0.2">
      <c r="A14" s="25">
        <v>45994</v>
      </c>
      <c r="B14" s="4" t="s">
        <v>835</v>
      </c>
      <c r="C14" s="20"/>
      <c r="D14" s="20">
        <v>3177</v>
      </c>
      <c r="E14" s="20">
        <f t="shared" si="0"/>
        <v>11870</v>
      </c>
      <c r="F14" s="1"/>
      <c r="H14" s="51"/>
      <c r="I14" s="4"/>
      <c r="J14" s="29"/>
      <c r="K14" s="4"/>
      <c r="L14" s="20">
        <f t="shared" si="1"/>
        <v>0</v>
      </c>
      <c r="M14" s="1"/>
    </row>
    <row r="15" spans="1:13" ht="14.25" x14ac:dyDescent="0.2">
      <c r="A15" s="25">
        <v>45995</v>
      </c>
      <c r="B15" s="20" t="s">
        <v>826</v>
      </c>
      <c r="C15" s="27"/>
      <c r="D15" s="20">
        <v>5544</v>
      </c>
      <c r="E15" s="20">
        <f t="shared" si="0"/>
        <v>6326</v>
      </c>
      <c r="F15" s="1"/>
      <c r="H15" s="51"/>
      <c r="I15" s="4"/>
      <c r="J15" s="29"/>
      <c r="K15" s="4"/>
      <c r="L15" s="20">
        <f t="shared" si="1"/>
        <v>0</v>
      </c>
      <c r="M15" s="1"/>
    </row>
    <row r="16" spans="1:13" ht="14.25" x14ac:dyDescent="0.2">
      <c r="A16" s="25">
        <v>45995</v>
      </c>
      <c r="B16" s="20" t="s">
        <v>833</v>
      </c>
      <c r="C16" s="27"/>
      <c r="D16" s="20">
        <v>520</v>
      </c>
      <c r="E16" s="20">
        <f t="shared" si="0"/>
        <v>5806</v>
      </c>
      <c r="F16" s="1"/>
      <c r="H16" s="51"/>
      <c r="I16" s="4"/>
      <c r="J16" s="29"/>
      <c r="K16" s="4"/>
      <c r="L16" s="20">
        <f t="shared" si="1"/>
        <v>0</v>
      </c>
      <c r="M16" s="1"/>
    </row>
    <row r="17" spans="1:13" ht="14.25" x14ac:dyDescent="0.2">
      <c r="A17" s="25">
        <v>45996</v>
      </c>
      <c r="B17" s="88" t="s">
        <v>834</v>
      </c>
      <c r="C17" s="97">
        <v>6623856</v>
      </c>
      <c r="D17" s="88"/>
      <c r="E17" s="20">
        <f t="shared" si="0"/>
        <v>6629662</v>
      </c>
      <c r="F17" s="1"/>
      <c r="H17" s="51"/>
      <c r="I17" s="4"/>
      <c r="J17" s="29"/>
      <c r="K17" s="4"/>
      <c r="L17" s="20">
        <f t="shared" si="1"/>
        <v>0</v>
      </c>
      <c r="M17" s="1"/>
    </row>
    <row r="18" spans="1:13" ht="14.25" x14ac:dyDescent="0.2">
      <c r="A18" s="25">
        <v>45996</v>
      </c>
      <c r="B18" s="88" t="s">
        <v>508</v>
      </c>
      <c r="C18" s="88"/>
      <c r="D18" s="88">
        <v>6623856</v>
      </c>
      <c r="E18" s="20">
        <f t="shared" si="0"/>
        <v>5806</v>
      </c>
      <c r="F18" s="1"/>
      <c r="H18" s="23"/>
      <c r="I18" s="4"/>
      <c r="J18" s="2"/>
      <c r="K18" s="4"/>
      <c r="L18" s="20">
        <f t="shared" si="1"/>
        <v>0</v>
      </c>
      <c r="M18" s="1"/>
    </row>
    <row r="19" spans="1:13" ht="14.25" x14ac:dyDescent="0.2">
      <c r="A19" s="25">
        <v>45996</v>
      </c>
      <c r="B19" s="20" t="s">
        <v>6</v>
      </c>
      <c r="C19" s="88">
        <v>50000</v>
      </c>
      <c r="D19" s="88"/>
      <c r="E19" s="20">
        <f t="shared" si="0"/>
        <v>55806</v>
      </c>
      <c r="F19" s="1"/>
      <c r="H19" s="23"/>
      <c r="I19" s="4"/>
      <c r="J19" s="2"/>
      <c r="K19" s="4"/>
      <c r="L19" s="20"/>
      <c r="M19" s="1"/>
    </row>
    <row r="20" spans="1:13" ht="14.25" x14ac:dyDescent="0.2">
      <c r="A20" s="25">
        <v>45999</v>
      </c>
      <c r="B20" s="20" t="s">
        <v>836</v>
      </c>
      <c r="C20" s="20"/>
      <c r="D20" s="20">
        <v>596</v>
      </c>
      <c r="E20" s="20">
        <f t="shared" si="0"/>
        <v>55210</v>
      </c>
      <c r="F20" s="1"/>
      <c r="H20" s="51"/>
      <c r="I20" s="4"/>
      <c r="J20" s="2"/>
      <c r="K20" s="4"/>
      <c r="L20" s="20">
        <f>L18+J20-K20</f>
        <v>0</v>
      </c>
      <c r="M20" s="1"/>
    </row>
    <row r="21" spans="1:13" ht="14.25" x14ac:dyDescent="0.2">
      <c r="A21" s="25">
        <v>46000</v>
      </c>
      <c r="B21" s="20" t="s">
        <v>837</v>
      </c>
      <c r="C21" s="20"/>
      <c r="D21" s="20">
        <v>230</v>
      </c>
      <c r="E21" s="20">
        <f t="shared" si="0"/>
        <v>54980</v>
      </c>
      <c r="F21" s="1"/>
      <c r="H21" s="23"/>
      <c r="I21" s="4"/>
      <c r="J21" s="2"/>
      <c r="K21" s="4"/>
      <c r="L21" s="20">
        <f t="shared" si="1"/>
        <v>0</v>
      </c>
      <c r="M21" s="1"/>
    </row>
    <row r="22" spans="1:13" ht="14.25" x14ac:dyDescent="0.2">
      <c r="A22" s="25">
        <v>46001</v>
      </c>
      <c r="B22" s="4" t="s">
        <v>838</v>
      </c>
      <c r="C22" s="20"/>
      <c r="D22" s="20">
        <v>660</v>
      </c>
      <c r="E22" s="20">
        <f t="shared" si="0"/>
        <v>54320</v>
      </c>
      <c r="F22" s="1"/>
      <c r="H22" s="51"/>
      <c r="I22" s="4"/>
      <c r="J22" s="2"/>
      <c r="K22" s="4"/>
      <c r="L22" s="20">
        <f t="shared" si="1"/>
        <v>0</v>
      </c>
      <c r="M22" s="1"/>
    </row>
    <row r="23" spans="1:13" ht="14.25" x14ac:dyDescent="0.2">
      <c r="A23" s="23">
        <v>46001</v>
      </c>
      <c r="B23" s="4" t="s">
        <v>839</v>
      </c>
      <c r="C23" s="20"/>
      <c r="D23" s="20">
        <v>18544</v>
      </c>
      <c r="E23" s="20">
        <f t="shared" si="0"/>
        <v>35776</v>
      </c>
      <c r="F23" s="1"/>
      <c r="H23" s="23"/>
      <c r="I23" s="4"/>
      <c r="J23" s="2"/>
      <c r="K23" s="4"/>
      <c r="L23" s="20">
        <f t="shared" si="1"/>
        <v>0</v>
      </c>
      <c r="M23" s="1"/>
    </row>
    <row r="24" spans="1:13" ht="14.25" x14ac:dyDescent="0.2">
      <c r="A24" s="25">
        <v>46001</v>
      </c>
      <c r="B24" s="4" t="s">
        <v>840</v>
      </c>
      <c r="C24" s="20"/>
      <c r="D24" s="20">
        <v>267</v>
      </c>
      <c r="E24" s="20">
        <f t="shared" si="0"/>
        <v>35509</v>
      </c>
      <c r="F24" s="1"/>
      <c r="H24" s="51"/>
      <c r="I24" s="4"/>
      <c r="J24" s="2"/>
      <c r="K24" s="4"/>
      <c r="L24" s="20">
        <f t="shared" si="1"/>
        <v>0</v>
      </c>
      <c r="M24" s="1"/>
    </row>
    <row r="25" spans="1:13" ht="14.25" x14ac:dyDescent="0.2">
      <c r="A25" s="25">
        <v>46002</v>
      </c>
      <c r="B25" s="4" t="s">
        <v>841</v>
      </c>
      <c r="C25" s="20"/>
      <c r="D25" s="20">
        <v>861</v>
      </c>
      <c r="E25" s="20">
        <f t="shared" si="0"/>
        <v>34648</v>
      </c>
      <c r="F25" s="1"/>
      <c r="H25" s="23"/>
      <c r="I25" s="4"/>
      <c r="J25" s="2"/>
      <c r="K25" s="4"/>
      <c r="L25" s="20">
        <f t="shared" si="1"/>
        <v>0</v>
      </c>
      <c r="M25" s="1"/>
    </row>
    <row r="26" spans="1:13" ht="14.25" x14ac:dyDescent="0.2">
      <c r="A26" s="25">
        <v>46002</v>
      </c>
      <c r="B26" s="20" t="s">
        <v>842</v>
      </c>
      <c r="C26" s="20"/>
      <c r="D26" s="20">
        <v>1500</v>
      </c>
      <c r="E26" s="20">
        <f t="shared" si="0"/>
        <v>33148</v>
      </c>
      <c r="F26" s="53"/>
      <c r="H26" s="51"/>
      <c r="I26" s="4"/>
      <c r="J26" s="2"/>
      <c r="K26" s="4"/>
      <c r="L26" s="20">
        <f t="shared" si="1"/>
        <v>0</v>
      </c>
      <c r="M26" s="1"/>
    </row>
    <row r="27" spans="1:13" ht="14.25" x14ac:dyDescent="0.2">
      <c r="A27" s="25">
        <v>46002</v>
      </c>
      <c r="B27" s="20" t="s">
        <v>843</v>
      </c>
      <c r="C27" s="27"/>
      <c r="D27" s="20">
        <v>1879</v>
      </c>
      <c r="E27" s="20">
        <f t="shared" si="0"/>
        <v>31269</v>
      </c>
      <c r="F27" s="2"/>
      <c r="H27" s="23"/>
      <c r="I27" s="4"/>
      <c r="J27" s="2"/>
      <c r="K27" s="4"/>
      <c r="L27" s="20">
        <f t="shared" si="1"/>
        <v>0</v>
      </c>
      <c r="M27" s="1"/>
    </row>
    <row r="28" spans="1:13" ht="14.25" x14ac:dyDescent="0.2">
      <c r="A28" s="25">
        <v>46002</v>
      </c>
      <c r="B28" s="4" t="s">
        <v>844</v>
      </c>
      <c r="C28" s="20"/>
      <c r="D28" s="20">
        <v>1952</v>
      </c>
      <c r="E28" s="20">
        <f t="shared" si="0"/>
        <v>29317</v>
      </c>
      <c r="F28" s="1"/>
      <c r="H28" s="51"/>
      <c r="I28" s="4"/>
      <c r="J28" s="29"/>
      <c r="K28" s="4"/>
      <c r="L28" s="20">
        <f t="shared" si="1"/>
        <v>0</v>
      </c>
      <c r="M28" s="1"/>
    </row>
    <row r="29" spans="1:13" ht="14.25" x14ac:dyDescent="0.2">
      <c r="A29" s="25">
        <v>46002</v>
      </c>
      <c r="B29" s="20" t="s">
        <v>6</v>
      </c>
      <c r="C29" s="20">
        <v>110000</v>
      </c>
      <c r="D29" s="20"/>
      <c r="E29" s="20">
        <f t="shared" si="0"/>
        <v>139317</v>
      </c>
      <c r="F29" s="1"/>
      <c r="H29" s="51"/>
      <c r="I29" s="4"/>
      <c r="J29" s="29"/>
      <c r="K29" s="4"/>
      <c r="L29" s="20">
        <f t="shared" si="1"/>
        <v>0</v>
      </c>
      <c r="M29" s="1"/>
    </row>
    <row r="30" spans="1:13" ht="14.25" x14ac:dyDescent="0.2">
      <c r="A30" s="25">
        <v>46002</v>
      </c>
      <c r="B30" s="4" t="s">
        <v>845</v>
      </c>
      <c r="C30" s="20"/>
      <c r="D30" s="20">
        <v>20406</v>
      </c>
      <c r="E30" s="20">
        <f t="shared" si="0"/>
        <v>118911</v>
      </c>
      <c r="F30" s="1"/>
      <c r="H30" s="23"/>
      <c r="I30" s="4"/>
      <c r="J30" s="29"/>
      <c r="K30" s="4"/>
      <c r="L30" s="20">
        <f t="shared" si="1"/>
        <v>0</v>
      </c>
      <c r="M30" s="1"/>
    </row>
    <row r="31" spans="1:13" ht="14.25" x14ac:dyDescent="0.2">
      <c r="A31" s="25">
        <v>46002</v>
      </c>
      <c r="B31" s="4" t="s">
        <v>846</v>
      </c>
      <c r="C31" s="20"/>
      <c r="D31" s="20">
        <v>396</v>
      </c>
      <c r="E31" s="20">
        <f t="shared" si="0"/>
        <v>118515</v>
      </c>
      <c r="F31" s="1"/>
      <c r="H31" s="61"/>
      <c r="I31" s="29"/>
      <c r="J31" s="29"/>
      <c r="K31" s="29"/>
      <c r="L31" s="20">
        <f t="shared" si="1"/>
        <v>0</v>
      </c>
      <c r="M31" s="1"/>
    </row>
    <row r="32" spans="1:13" ht="14.25" x14ac:dyDescent="0.2">
      <c r="A32" s="25">
        <v>46002</v>
      </c>
      <c r="B32" s="20" t="s">
        <v>847</v>
      </c>
      <c r="C32" s="27"/>
      <c r="D32" s="20">
        <v>85579</v>
      </c>
      <c r="E32" s="20">
        <f t="shared" si="0"/>
        <v>32936</v>
      </c>
      <c r="F32" s="2"/>
      <c r="H32" s="61"/>
      <c r="I32" s="29"/>
      <c r="J32" s="29"/>
      <c r="K32" s="29"/>
      <c r="L32" s="20">
        <f t="shared" si="1"/>
        <v>0</v>
      </c>
      <c r="M32" s="1"/>
    </row>
    <row r="33" spans="1:13" ht="14.25" x14ac:dyDescent="0.2">
      <c r="A33" s="25">
        <v>46003</v>
      </c>
      <c r="B33" s="20" t="s">
        <v>848</v>
      </c>
      <c r="C33" s="27"/>
      <c r="D33" s="20">
        <v>3489</v>
      </c>
      <c r="E33" s="20">
        <f t="shared" si="0"/>
        <v>29447</v>
      </c>
      <c r="F33" s="1"/>
      <c r="H33" s="61"/>
      <c r="I33" s="29"/>
      <c r="J33" s="29"/>
      <c r="K33" s="29"/>
      <c r="L33" s="20">
        <f t="shared" si="1"/>
        <v>0</v>
      </c>
      <c r="M33" s="1"/>
    </row>
    <row r="34" spans="1:13" ht="14.25" x14ac:dyDescent="0.2">
      <c r="A34" s="25">
        <v>46003</v>
      </c>
      <c r="B34" s="20" t="s">
        <v>849</v>
      </c>
      <c r="C34" s="27"/>
      <c r="D34" s="20">
        <v>392</v>
      </c>
      <c r="E34" s="20">
        <f t="shared" si="0"/>
        <v>29055</v>
      </c>
      <c r="F34" s="1"/>
      <c r="H34" s="61"/>
      <c r="I34" s="29"/>
      <c r="J34" s="29"/>
      <c r="K34" s="29"/>
      <c r="L34" s="20">
        <f t="shared" si="1"/>
        <v>0</v>
      </c>
      <c r="M34" s="1"/>
    </row>
    <row r="35" spans="1:13" ht="14.25" x14ac:dyDescent="0.2">
      <c r="A35" s="25">
        <v>46003</v>
      </c>
      <c r="B35" s="20" t="s">
        <v>850</v>
      </c>
      <c r="C35" s="27"/>
      <c r="D35" s="20">
        <v>3242</v>
      </c>
      <c r="E35" s="20">
        <f t="shared" si="0"/>
        <v>25813</v>
      </c>
      <c r="F35" s="1"/>
      <c r="H35" s="61"/>
      <c r="I35" s="29"/>
      <c r="J35" s="29"/>
      <c r="K35" s="29"/>
      <c r="L35" s="20">
        <f t="shared" si="1"/>
        <v>0</v>
      </c>
      <c r="M35" s="1"/>
    </row>
    <row r="36" spans="1:13" ht="14.25" x14ac:dyDescent="0.2">
      <c r="A36" s="25">
        <v>46006</v>
      </c>
      <c r="B36" s="20" t="s">
        <v>851</v>
      </c>
      <c r="C36" s="27"/>
      <c r="D36" s="20">
        <v>671</v>
      </c>
      <c r="E36" s="20">
        <f t="shared" si="0"/>
        <v>25142</v>
      </c>
      <c r="F36" s="1"/>
      <c r="H36" s="61"/>
      <c r="I36" s="29"/>
      <c r="J36" s="29"/>
      <c r="K36" s="29"/>
      <c r="L36" s="20">
        <f t="shared" si="1"/>
        <v>0</v>
      </c>
      <c r="M36" s="1"/>
    </row>
    <row r="37" spans="1:13" ht="14.25" x14ac:dyDescent="0.2">
      <c r="A37" s="25">
        <v>46007</v>
      </c>
      <c r="B37" s="20" t="s">
        <v>857</v>
      </c>
      <c r="C37" s="27"/>
      <c r="D37" s="20">
        <v>1920</v>
      </c>
      <c r="E37" s="20">
        <f t="shared" si="0"/>
        <v>23222</v>
      </c>
      <c r="F37" s="28"/>
      <c r="H37" s="61"/>
      <c r="I37" s="29"/>
      <c r="J37" s="29"/>
      <c r="K37" s="29"/>
      <c r="L37" s="20">
        <f t="shared" si="1"/>
        <v>0</v>
      </c>
      <c r="M37" s="1"/>
    </row>
    <row r="38" spans="1:13" ht="14.25" x14ac:dyDescent="0.2">
      <c r="A38" s="25">
        <v>46008</v>
      </c>
      <c r="B38" s="20" t="s">
        <v>852</v>
      </c>
      <c r="C38" s="27"/>
      <c r="D38" s="20">
        <v>606</v>
      </c>
      <c r="E38" s="20">
        <f t="shared" si="0"/>
        <v>22616</v>
      </c>
      <c r="F38" s="28"/>
      <c r="H38" s="61"/>
      <c r="I38" s="29"/>
      <c r="J38" s="29"/>
      <c r="K38" s="29"/>
      <c r="L38" s="20">
        <f t="shared" si="1"/>
        <v>0</v>
      </c>
      <c r="M38" s="1"/>
    </row>
    <row r="39" spans="1:13" ht="14.25" x14ac:dyDescent="0.2">
      <c r="A39" s="25">
        <v>46008</v>
      </c>
      <c r="B39" s="20" t="s">
        <v>6</v>
      </c>
      <c r="C39" s="20">
        <v>60000</v>
      </c>
      <c r="D39" s="20"/>
      <c r="E39" s="20">
        <f t="shared" si="0"/>
        <v>82616</v>
      </c>
      <c r="F39" s="28"/>
      <c r="H39" s="61"/>
      <c r="I39" s="29"/>
      <c r="J39" s="34"/>
      <c r="K39" s="29"/>
      <c r="L39" s="20">
        <f t="shared" si="1"/>
        <v>0</v>
      </c>
      <c r="M39" s="1"/>
    </row>
    <row r="40" spans="1:13" ht="14.25" x14ac:dyDescent="0.2">
      <c r="A40" s="25">
        <v>46008</v>
      </c>
      <c r="B40" s="20" t="s">
        <v>853</v>
      </c>
      <c r="C40" s="20"/>
      <c r="D40" s="20">
        <v>585</v>
      </c>
      <c r="E40" s="20">
        <f t="shared" si="0"/>
        <v>82031</v>
      </c>
      <c r="F40" s="28"/>
      <c r="H40" s="61"/>
      <c r="I40" s="29"/>
      <c r="J40" s="34"/>
      <c r="K40" s="29"/>
      <c r="L40" s="20">
        <f t="shared" si="1"/>
        <v>0</v>
      </c>
      <c r="M40" s="1"/>
    </row>
    <row r="41" spans="1:13" ht="14.25" x14ac:dyDescent="0.2">
      <c r="A41" s="25">
        <v>46008</v>
      </c>
      <c r="B41" s="20" t="s">
        <v>854</v>
      </c>
      <c r="C41" s="20"/>
      <c r="D41" s="20">
        <v>9663</v>
      </c>
      <c r="E41" s="20">
        <f t="shared" si="0"/>
        <v>72368</v>
      </c>
      <c r="F41" s="28"/>
      <c r="H41" s="61"/>
      <c r="I41" s="29"/>
      <c r="J41" s="34"/>
      <c r="K41" s="29"/>
      <c r="L41" s="20">
        <f t="shared" si="1"/>
        <v>0</v>
      </c>
      <c r="M41" s="1"/>
    </row>
    <row r="42" spans="1:13" ht="14.25" x14ac:dyDescent="0.2">
      <c r="A42" s="25">
        <v>46008</v>
      </c>
      <c r="B42" s="20" t="s">
        <v>670</v>
      </c>
      <c r="C42" s="20"/>
      <c r="D42" s="20">
        <v>19032</v>
      </c>
      <c r="E42" s="20">
        <f t="shared" si="0"/>
        <v>53336</v>
      </c>
      <c r="F42" s="28"/>
      <c r="H42" s="61"/>
      <c r="I42" s="29"/>
      <c r="J42" s="34"/>
      <c r="K42" s="29"/>
      <c r="L42" s="20">
        <f t="shared" si="1"/>
        <v>0</v>
      </c>
      <c r="M42" s="1"/>
    </row>
    <row r="43" spans="1:13" ht="14.25" x14ac:dyDescent="0.2">
      <c r="A43" s="25">
        <v>46008</v>
      </c>
      <c r="B43" s="20" t="s">
        <v>664</v>
      </c>
      <c r="C43" s="20"/>
      <c r="D43" s="20">
        <v>17568</v>
      </c>
      <c r="E43" s="20">
        <f t="shared" si="0"/>
        <v>35768</v>
      </c>
      <c r="F43" s="28"/>
      <c r="H43" s="61"/>
      <c r="I43" s="29"/>
      <c r="J43" s="34"/>
      <c r="K43" s="29"/>
      <c r="L43" s="20">
        <f t="shared" si="1"/>
        <v>0</v>
      </c>
      <c r="M43" s="1"/>
    </row>
    <row r="44" spans="1:13" ht="14.25" x14ac:dyDescent="0.2">
      <c r="A44" s="25">
        <v>46008</v>
      </c>
      <c r="B44" s="20" t="s">
        <v>855</v>
      </c>
      <c r="C44" s="20"/>
      <c r="D44" s="20">
        <v>10120</v>
      </c>
      <c r="E44" s="20">
        <f t="shared" si="0"/>
        <v>25648</v>
      </c>
      <c r="F44" s="28"/>
      <c r="H44" s="61"/>
      <c r="I44" s="29"/>
      <c r="J44" s="34"/>
      <c r="K44" s="29"/>
      <c r="L44" s="20">
        <f t="shared" si="1"/>
        <v>0</v>
      </c>
      <c r="M44" s="1"/>
    </row>
    <row r="45" spans="1:13" ht="14.25" x14ac:dyDescent="0.2">
      <c r="A45" s="25">
        <v>46008</v>
      </c>
      <c r="B45" s="20" t="s">
        <v>856</v>
      </c>
      <c r="C45" s="20"/>
      <c r="D45" s="20">
        <v>2361</v>
      </c>
      <c r="E45" s="20">
        <f t="shared" si="0"/>
        <v>23287</v>
      </c>
      <c r="F45" s="28"/>
      <c r="H45" s="61"/>
      <c r="I45" s="29"/>
      <c r="J45" s="29"/>
      <c r="K45" s="29"/>
      <c r="L45" s="20">
        <f t="shared" si="1"/>
        <v>0</v>
      </c>
      <c r="M45" s="1"/>
    </row>
    <row r="46" spans="1:13" ht="14.25" x14ac:dyDescent="0.2">
      <c r="A46" s="25">
        <v>46008</v>
      </c>
      <c r="B46" s="20" t="s">
        <v>858</v>
      </c>
      <c r="C46" s="20"/>
      <c r="D46" s="20">
        <v>1185</v>
      </c>
      <c r="E46" s="20">
        <f t="shared" si="0"/>
        <v>22102</v>
      </c>
      <c r="F46" s="28"/>
      <c r="H46" s="61"/>
      <c r="I46" s="29"/>
      <c r="J46" s="30"/>
      <c r="K46" s="29"/>
      <c r="L46" s="20">
        <f t="shared" si="1"/>
        <v>0</v>
      </c>
      <c r="M46" s="1"/>
    </row>
    <row r="47" spans="1:13" ht="14.25" x14ac:dyDescent="0.2">
      <c r="A47" s="25">
        <v>46008</v>
      </c>
      <c r="B47" s="4" t="s">
        <v>859</v>
      </c>
      <c r="C47" s="29"/>
      <c r="D47" s="20">
        <v>604</v>
      </c>
      <c r="E47" s="20">
        <f t="shared" si="0"/>
        <v>21498</v>
      </c>
      <c r="F47" s="28"/>
      <c r="H47" s="61"/>
      <c r="I47" s="29"/>
      <c r="J47" s="30"/>
      <c r="K47" s="29"/>
      <c r="L47" s="20">
        <f t="shared" si="1"/>
        <v>0</v>
      </c>
      <c r="M47" s="1"/>
    </row>
    <row r="48" spans="1:13" ht="14.25" x14ac:dyDescent="0.2">
      <c r="A48" s="25">
        <v>46009</v>
      </c>
      <c r="B48" s="20" t="s">
        <v>6</v>
      </c>
      <c r="C48" s="4">
        <v>20000</v>
      </c>
      <c r="D48" s="20"/>
      <c r="E48" s="20">
        <f t="shared" si="0"/>
        <v>41498</v>
      </c>
      <c r="F48" s="28"/>
      <c r="H48" s="61"/>
      <c r="I48" s="29"/>
      <c r="J48" s="30"/>
      <c r="K48" s="68"/>
      <c r="L48" s="20">
        <f t="shared" si="1"/>
        <v>0</v>
      </c>
      <c r="M48" s="1"/>
    </row>
    <row r="49" spans="1:13" ht="13.7" customHeight="1" x14ac:dyDescent="0.2">
      <c r="A49" s="25">
        <v>46009</v>
      </c>
      <c r="B49" s="20" t="s">
        <v>853</v>
      </c>
      <c r="C49" s="29"/>
      <c r="D49" s="20">
        <v>919</v>
      </c>
      <c r="E49" s="20">
        <f t="shared" si="0"/>
        <v>40579</v>
      </c>
      <c r="F49" s="28"/>
      <c r="H49" s="61"/>
      <c r="I49" s="29"/>
      <c r="J49" s="30"/>
      <c r="K49" s="29"/>
      <c r="L49" s="20">
        <f t="shared" si="1"/>
        <v>0</v>
      </c>
      <c r="M49" s="1"/>
    </row>
    <row r="50" spans="1:13" ht="13.7" customHeight="1" x14ac:dyDescent="0.2">
      <c r="A50" s="25">
        <v>46009</v>
      </c>
      <c r="B50" s="20" t="s">
        <v>860</v>
      </c>
      <c r="C50" s="29"/>
      <c r="D50" s="20">
        <v>8826</v>
      </c>
      <c r="E50" s="20">
        <f t="shared" si="0"/>
        <v>31753</v>
      </c>
      <c r="F50" s="1"/>
      <c r="H50" s="61"/>
      <c r="I50" s="29"/>
      <c r="J50" s="30"/>
      <c r="K50" s="29"/>
      <c r="L50" s="20">
        <f t="shared" si="1"/>
        <v>0</v>
      </c>
      <c r="M50" s="1"/>
    </row>
    <row r="51" spans="1:13" ht="13.7" customHeight="1" x14ac:dyDescent="0.2">
      <c r="A51" s="25">
        <v>46009</v>
      </c>
      <c r="B51" s="20" t="s">
        <v>861</v>
      </c>
      <c r="C51" s="29"/>
      <c r="D51" s="50">
        <v>1144</v>
      </c>
      <c r="E51" s="20">
        <f t="shared" si="0"/>
        <v>30609</v>
      </c>
      <c r="F51" s="1"/>
      <c r="H51" s="61"/>
      <c r="I51" s="29"/>
      <c r="J51" s="30"/>
      <c r="K51" s="29"/>
      <c r="L51" s="20">
        <f t="shared" si="1"/>
        <v>0</v>
      </c>
      <c r="M51" s="1"/>
    </row>
    <row r="52" spans="1:13" ht="13.7" customHeight="1" x14ac:dyDescent="0.2">
      <c r="A52" s="25">
        <v>46009</v>
      </c>
      <c r="B52" s="20" t="s">
        <v>10</v>
      </c>
      <c r="C52" s="4">
        <v>50000</v>
      </c>
      <c r="D52" s="50"/>
      <c r="E52" s="20">
        <f t="shared" si="0"/>
        <v>80609</v>
      </c>
      <c r="F52" s="28"/>
      <c r="H52" s="61"/>
      <c r="I52" s="29"/>
      <c r="J52" s="30"/>
      <c r="K52" s="29"/>
      <c r="L52" s="20">
        <f t="shared" si="1"/>
        <v>0</v>
      </c>
      <c r="M52" s="1"/>
    </row>
    <row r="53" spans="1:13" ht="13.7" customHeight="1" x14ac:dyDescent="0.2">
      <c r="A53" s="25">
        <v>46009</v>
      </c>
      <c r="B53" s="20" t="s">
        <v>862</v>
      </c>
      <c r="C53" s="4"/>
      <c r="D53" s="50">
        <v>62946</v>
      </c>
      <c r="E53" s="20">
        <f t="shared" si="0"/>
        <v>17663</v>
      </c>
      <c r="F53" s="28"/>
      <c r="H53" s="61"/>
      <c r="I53" s="29"/>
      <c r="J53" s="30"/>
      <c r="K53" s="29"/>
      <c r="L53" s="20">
        <f t="shared" si="1"/>
        <v>0</v>
      </c>
      <c r="M53" s="33"/>
    </row>
    <row r="54" spans="1:13" ht="13.7" customHeight="1" x14ac:dyDescent="0.2">
      <c r="A54" s="25">
        <v>46010</v>
      </c>
      <c r="B54" s="27" t="s">
        <v>6</v>
      </c>
      <c r="C54" s="29">
        <v>108899</v>
      </c>
      <c r="D54" s="52"/>
      <c r="E54" s="20">
        <f t="shared" si="0"/>
        <v>126562</v>
      </c>
      <c r="F54" s="1"/>
      <c r="H54" s="61"/>
      <c r="I54" s="29"/>
      <c r="J54" s="29"/>
      <c r="K54" s="29"/>
      <c r="L54" s="20">
        <f t="shared" si="1"/>
        <v>0</v>
      </c>
      <c r="M54" s="33"/>
    </row>
    <row r="55" spans="1:13" ht="13.7" customHeight="1" x14ac:dyDescent="0.2">
      <c r="A55" s="25">
        <v>46010</v>
      </c>
      <c r="B55" s="27" t="s">
        <v>288</v>
      </c>
      <c r="C55" s="29"/>
      <c r="D55" s="52">
        <v>8784</v>
      </c>
      <c r="E55" s="20">
        <f t="shared" si="0"/>
        <v>117778</v>
      </c>
      <c r="F55" s="1"/>
      <c r="H55" s="61"/>
      <c r="I55" s="29"/>
      <c r="J55" s="29"/>
      <c r="K55" s="29"/>
      <c r="L55" s="20">
        <f t="shared" si="1"/>
        <v>0</v>
      </c>
      <c r="M55" s="1"/>
    </row>
    <row r="56" spans="1:13" ht="13.7" customHeight="1" x14ac:dyDescent="0.2">
      <c r="A56" s="25">
        <v>46010</v>
      </c>
      <c r="B56" s="29" t="s">
        <v>863</v>
      </c>
      <c r="C56" s="29"/>
      <c r="D56" s="52">
        <v>23181</v>
      </c>
      <c r="E56" s="20">
        <f t="shared" si="0"/>
        <v>94597</v>
      </c>
      <c r="F56" s="1"/>
      <c r="H56" s="61"/>
      <c r="I56" s="29"/>
      <c r="J56" s="69"/>
      <c r="K56" s="4"/>
      <c r="L56" s="20">
        <f t="shared" si="1"/>
        <v>0</v>
      </c>
      <c r="M56" s="1"/>
    </row>
    <row r="57" spans="1:13" ht="13.7" customHeight="1" x14ac:dyDescent="0.2">
      <c r="A57" s="25">
        <v>46010</v>
      </c>
      <c r="B57" s="27" t="s">
        <v>15</v>
      </c>
      <c r="C57" s="29"/>
      <c r="D57" s="98">
        <v>10165</v>
      </c>
      <c r="E57" s="20">
        <f t="shared" si="0"/>
        <v>84432</v>
      </c>
      <c r="F57" s="1"/>
      <c r="H57" s="61"/>
      <c r="I57" s="29"/>
      <c r="J57" s="29"/>
      <c r="K57" s="4"/>
      <c r="L57" s="20">
        <f t="shared" si="1"/>
        <v>0</v>
      </c>
      <c r="M57" s="1"/>
    </row>
    <row r="58" spans="1:13" ht="13.7" customHeight="1" x14ac:dyDescent="0.25">
      <c r="A58" s="25">
        <v>46010</v>
      </c>
      <c r="B58" s="99" t="s">
        <v>13</v>
      </c>
      <c r="C58" s="29"/>
      <c r="D58" s="66">
        <v>10150</v>
      </c>
      <c r="E58" s="20">
        <f t="shared" si="0"/>
        <v>74282</v>
      </c>
      <c r="F58" s="1"/>
      <c r="H58" s="61"/>
      <c r="I58" s="29"/>
      <c r="J58" s="29"/>
      <c r="K58" s="4"/>
      <c r="L58" s="20">
        <f t="shared" si="1"/>
        <v>0</v>
      </c>
      <c r="M58" s="1"/>
    </row>
    <row r="59" spans="1:13" ht="13.7" customHeight="1" x14ac:dyDescent="0.25">
      <c r="A59" s="25">
        <v>46010</v>
      </c>
      <c r="B59" s="27" t="s">
        <v>236</v>
      </c>
      <c r="C59" s="73"/>
      <c r="D59" s="66">
        <v>1353</v>
      </c>
      <c r="E59" s="20">
        <f t="shared" si="0"/>
        <v>72929</v>
      </c>
      <c r="F59" s="1"/>
      <c r="H59" s="61"/>
      <c r="I59" s="29"/>
      <c r="J59" s="4"/>
      <c r="K59" s="4"/>
      <c r="L59" s="20">
        <f t="shared" si="1"/>
        <v>0</v>
      </c>
      <c r="M59" s="1"/>
    </row>
    <row r="60" spans="1:13" ht="13.7" customHeight="1" x14ac:dyDescent="0.25">
      <c r="A60" s="25">
        <v>46010</v>
      </c>
      <c r="B60" s="27" t="s">
        <v>17</v>
      </c>
      <c r="C60" s="29"/>
      <c r="D60" s="66">
        <v>55266</v>
      </c>
      <c r="E60" s="20">
        <f t="shared" si="0"/>
        <v>17663</v>
      </c>
      <c r="F60" s="1"/>
      <c r="H60" s="61"/>
      <c r="I60" s="29"/>
      <c r="J60" s="4"/>
      <c r="K60" s="4"/>
      <c r="L60" s="20">
        <f t="shared" si="1"/>
        <v>0</v>
      </c>
      <c r="M60" s="1"/>
    </row>
    <row r="61" spans="1:13" ht="13.7" customHeight="1" x14ac:dyDescent="0.2">
      <c r="A61" s="25">
        <v>46010</v>
      </c>
      <c r="B61" s="20" t="s">
        <v>865</v>
      </c>
      <c r="C61" s="4"/>
      <c r="D61" s="20">
        <v>4000</v>
      </c>
      <c r="E61" s="20">
        <f t="shared" si="0"/>
        <v>13663</v>
      </c>
      <c r="F61" s="1"/>
      <c r="H61" s="61"/>
      <c r="I61" s="29"/>
      <c r="J61" s="29"/>
      <c r="K61" s="4"/>
      <c r="L61" s="20">
        <f t="shared" si="1"/>
        <v>0</v>
      </c>
      <c r="M61" s="1"/>
    </row>
    <row r="62" spans="1:13" ht="13.7" customHeight="1" x14ac:dyDescent="0.2">
      <c r="A62" s="25">
        <v>46010</v>
      </c>
      <c r="B62" s="20" t="s">
        <v>866</v>
      </c>
      <c r="C62" s="29"/>
      <c r="D62" s="20">
        <v>844</v>
      </c>
      <c r="E62" s="20">
        <f t="shared" si="0"/>
        <v>12819</v>
      </c>
      <c r="F62" s="1"/>
      <c r="H62" s="61"/>
      <c r="I62" s="29"/>
      <c r="J62" s="29"/>
      <c r="K62" s="4"/>
      <c r="L62" s="20">
        <f t="shared" si="1"/>
        <v>0</v>
      </c>
      <c r="M62" s="1"/>
    </row>
    <row r="63" spans="1:13" ht="13.7" customHeight="1" x14ac:dyDescent="0.2">
      <c r="A63" s="25"/>
      <c r="B63" s="20"/>
      <c r="C63" s="29"/>
      <c r="D63" s="20"/>
      <c r="E63" s="20">
        <f t="shared" si="0"/>
        <v>12819</v>
      </c>
      <c r="F63" s="1"/>
      <c r="H63" s="61"/>
      <c r="I63" s="29"/>
      <c r="J63" s="29"/>
      <c r="K63" s="2"/>
      <c r="L63" s="20">
        <f t="shared" si="1"/>
        <v>0</v>
      </c>
      <c r="M63" s="1"/>
    </row>
    <row r="64" spans="1:13" ht="13.7" customHeight="1" x14ac:dyDescent="0.2">
      <c r="A64" s="25"/>
      <c r="B64" s="20"/>
      <c r="C64" s="29"/>
      <c r="D64" s="20"/>
      <c r="E64" s="20">
        <f t="shared" ref="E64:E68" si="2">E63+C65-D65</f>
        <v>12819</v>
      </c>
      <c r="F64" s="1"/>
      <c r="H64" s="61"/>
      <c r="I64" s="29"/>
      <c r="J64" s="29"/>
      <c r="K64" s="2"/>
      <c r="L64" s="20">
        <f t="shared" si="1"/>
        <v>0</v>
      </c>
      <c r="M64" s="1"/>
    </row>
    <row r="65" spans="1:13" ht="13.7" customHeight="1" x14ac:dyDescent="0.2">
      <c r="A65" s="25"/>
      <c r="B65" s="20"/>
      <c r="C65" s="27"/>
      <c r="D65" s="20"/>
      <c r="E65" s="20">
        <f t="shared" si="2"/>
        <v>12819</v>
      </c>
      <c r="F65" s="1"/>
      <c r="H65" s="61"/>
      <c r="I65" s="29"/>
      <c r="J65" s="29"/>
      <c r="K65" s="2"/>
      <c r="L65" s="20">
        <f t="shared" si="1"/>
        <v>0</v>
      </c>
      <c r="M65" s="1"/>
    </row>
    <row r="66" spans="1:13" ht="13.7" customHeight="1" x14ac:dyDescent="0.25">
      <c r="A66" s="25"/>
      <c r="B66" s="20"/>
      <c r="C66" s="4"/>
      <c r="D66" s="65"/>
      <c r="E66" s="20">
        <f t="shared" si="2"/>
        <v>12819</v>
      </c>
      <c r="F66" s="1"/>
      <c r="H66" s="61"/>
      <c r="I66" s="29"/>
      <c r="J66" s="29"/>
      <c r="K66" s="2"/>
      <c r="L66" s="20">
        <f t="shared" si="1"/>
        <v>0</v>
      </c>
      <c r="M66" s="1"/>
    </row>
    <row r="67" spans="1:13" ht="14.25" x14ac:dyDescent="0.2">
      <c r="A67" s="25"/>
      <c r="B67" s="20"/>
      <c r="C67" s="29"/>
      <c r="D67" s="20"/>
      <c r="E67" s="20">
        <f t="shared" si="2"/>
        <v>12819</v>
      </c>
      <c r="F67" s="43"/>
      <c r="H67" s="61"/>
      <c r="I67" s="29"/>
      <c r="J67" s="29"/>
      <c r="K67" s="2"/>
      <c r="L67" s="20">
        <f t="shared" si="1"/>
        <v>0</v>
      </c>
      <c r="M67" s="2"/>
    </row>
    <row r="68" spans="1:13" ht="14.25" x14ac:dyDescent="0.2">
      <c r="A68" s="25"/>
      <c r="B68" s="20"/>
      <c r="C68" s="29"/>
      <c r="D68" s="20"/>
      <c r="E68" s="20">
        <f t="shared" si="2"/>
        <v>12819</v>
      </c>
      <c r="F68" s="43"/>
      <c r="H68" s="61"/>
      <c r="I68" s="29"/>
      <c r="J68" s="29"/>
      <c r="K68" s="2"/>
      <c r="L68" s="20">
        <f t="shared" si="1"/>
        <v>0</v>
      </c>
      <c r="M68" s="1"/>
    </row>
    <row r="69" spans="1:13" ht="14.25" x14ac:dyDescent="0.2">
      <c r="A69" s="25"/>
      <c r="B69" s="4"/>
      <c r="C69" s="29"/>
      <c r="D69" s="20"/>
      <c r="E69" s="20">
        <f t="shared" ref="E69:E112" si="3">E68+C75-D75</f>
        <v>12819</v>
      </c>
      <c r="F69" s="1"/>
      <c r="H69" s="61"/>
      <c r="I69" s="29"/>
      <c r="J69" s="29"/>
      <c r="K69" s="2"/>
      <c r="L69" s="20">
        <f t="shared" si="1"/>
        <v>0</v>
      </c>
      <c r="M69" s="1"/>
    </row>
    <row r="70" spans="1:13" ht="14.25" x14ac:dyDescent="0.2">
      <c r="A70" s="25"/>
      <c r="B70" s="4"/>
      <c r="C70" s="4"/>
      <c r="D70" s="20"/>
      <c r="E70" s="20">
        <f t="shared" si="3"/>
        <v>12819</v>
      </c>
      <c r="F70" s="1"/>
      <c r="H70" s="61"/>
      <c r="I70" s="29"/>
      <c r="J70" s="29"/>
      <c r="K70" s="2"/>
      <c r="L70" s="20">
        <f t="shared" si="1"/>
        <v>0</v>
      </c>
      <c r="M70" s="1"/>
    </row>
    <row r="71" spans="1:13" ht="14.25" x14ac:dyDescent="0.2">
      <c r="A71" s="25"/>
      <c r="B71" s="4"/>
      <c r="C71" s="4"/>
      <c r="D71" s="20"/>
      <c r="E71" s="20">
        <f t="shared" si="3"/>
        <v>12819</v>
      </c>
      <c r="F71" s="1"/>
      <c r="H71" s="61"/>
      <c r="I71" s="29"/>
      <c r="J71" s="29"/>
      <c r="K71" s="2"/>
      <c r="L71" s="20">
        <f t="shared" si="1"/>
        <v>0</v>
      </c>
      <c r="M71" s="1"/>
    </row>
    <row r="72" spans="1:13" ht="14.25" x14ac:dyDescent="0.2">
      <c r="A72" s="25"/>
      <c r="B72" s="4"/>
      <c r="C72" s="29"/>
      <c r="D72" s="20"/>
      <c r="E72" s="20">
        <f t="shared" si="3"/>
        <v>12819</v>
      </c>
      <c r="F72" s="1"/>
      <c r="H72" s="61"/>
      <c r="I72" s="29"/>
      <c r="J72" s="29"/>
      <c r="K72" s="2"/>
      <c r="L72" s="20">
        <f t="shared" si="1"/>
        <v>0</v>
      </c>
      <c r="M72" s="1"/>
    </row>
    <row r="73" spans="1:13" ht="14.25" x14ac:dyDescent="0.2">
      <c r="A73" s="25"/>
      <c r="B73" s="4"/>
      <c r="C73" s="1"/>
      <c r="D73" s="4"/>
      <c r="E73" s="20">
        <f t="shared" si="3"/>
        <v>12819</v>
      </c>
      <c r="F73" s="1"/>
      <c r="H73" s="61"/>
      <c r="I73" s="29"/>
      <c r="J73" s="29"/>
      <c r="K73" s="2"/>
      <c r="L73" s="20">
        <f t="shared" si="1"/>
        <v>0</v>
      </c>
      <c r="M73" s="1"/>
    </row>
    <row r="74" spans="1:13" ht="14.25" x14ac:dyDescent="0.2">
      <c r="A74" s="25"/>
      <c r="B74" s="4"/>
      <c r="C74" s="1"/>
      <c r="D74" s="4"/>
      <c r="E74" s="20">
        <f t="shared" si="3"/>
        <v>12819</v>
      </c>
      <c r="F74" s="1"/>
      <c r="H74" s="61"/>
      <c r="I74" s="29"/>
      <c r="J74" s="29"/>
      <c r="K74" s="2"/>
      <c r="L74" s="20">
        <f t="shared" si="1"/>
        <v>0</v>
      </c>
      <c r="M74" s="1"/>
    </row>
    <row r="75" spans="1:13" ht="14.25" x14ac:dyDescent="0.2">
      <c r="A75" s="25"/>
      <c r="B75" s="49"/>
      <c r="C75" s="1"/>
      <c r="D75" s="4"/>
      <c r="E75" s="20">
        <f t="shared" si="3"/>
        <v>12819</v>
      </c>
      <c r="F75" s="1"/>
      <c r="H75" s="61"/>
      <c r="I75" s="29"/>
      <c r="J75" s="29"/>
      <c r="K75" s="3"/>
      <c r="L75" s="20">
        <f t="shared" ref="L75:L86" si="4">L74+J75-K75</f>
        <v>0</v>
      </c>
      <c r="M75" s="1"/>
    </row>
    <row r="76" spans="1:13" ht="14.25" x14ac:dyDescent="0.2">
      <c r="A76" s="25"/>
      <c r="B76" s="4"/>
      <c r="C76" s="9"/>
      <c r="D76" s="4"/>
      <c r="E76" s="20">
        <f t="shared" si="3"/>
        <v>12819</v>
      </c>
      <c r="F76" s="1"/>
      <c r="H76" s="61"/>
      <c r="I76" s="29"/>
      <c r="J76" s="29"/>
      <c r="K76" s="2"/>
      <c r="L76" s="20">
        <f t="shared" si="4"/>
        <v>0</v>
      </c>
      <c r="M76" s="1"/>
    </row>
    <row r="77" spans="1:13" ht="14.25" x14ac:dyDescent="0.2">
      <c r="A77" s="25"/>
      <c r="B77" s="4"/>
      <c r="C77" s="9"/>
      <c r="D77" s="4"/>
      <c r="E77" s="20">
        <f t="shared" si="3"/>
        <v>12819</v>
      </c>
      <c r="F77" s="1"/>
      <c r="H77" s="61"/>
      <c r="I77" s="29"/>
      <c r="J77" s="2"/>
      <c r="K77" s="2"/>
      <c r="L77" s="20">
        <f t="shared" si="4"/>
        <v>0</v>
      </c>
      <c r="M77" s="1"/>
    </row>
    <row r="78" spans="1:13" ht="14.25" x14ac:dyDescent="0.2">
      <c r="A78" s="25"/>
      <c r="B78" s="4"/>
      <c r="C78" s="4"/>
      <c r="D78" s="4"/>
      <c r="E78" s="20">
        <f t="shared" si="3"/>
        <v>12819</v>
      </c>
      <c r="F78" s="1"/>
      <c r="H78" s="61"/>
      <c r="I78" s="34"/>
      <c r="J78" s="29"/>
      <c r="K78" s="2"/>
      <c r="L78" s="20">
        <f t="shared" si="4"/>
        <v>0</v>
      </c>
      <c r="M78" s="1"/>
    </row>
    <row r="79" spans="1:13" ht="14.25" x14ac:dyDescent="0.2">
      <c r="A79" s="25"/>
      <c r="B79" s="4"/>
      <c r="C79" s="1"/>
      <c r="D79" s="4"/>
      <c r="E79" s="20">
        <f t="shared" si="3"/>
        <v>12819</v>
      </c>
      <c r="F79" s="1"/>
      <c r="H79" s="61"/>
      <c r="I79" s="34"/>
      <c r="J79" s="29"/>
      <c r="K79" s="34"/>
      <c r="L79" s="20">
        <f t="shared" si="4"/>
        <v>0</v>
      </c>
      <c r="M79" s="1"/>
    </row>
    <row r="80" spans="1:13" ht="14.25" x14ac:dyDescent="0.2">
      <c r="A80" s="25"/>
      <c r="B80" s="4"/>
      <c r="C80" s="1"/>
      <c r="D80" s="4"/>
      <c r="E80" s="20">
        <f t="shared" si="3"/>
        <v>12819</v>
      </c>
      <c r="F80" s="1"/>
      <c r="H80" s="61"/>
      <c r="I80" s="34"/>
      <c r="J80" s="29"/>
      <c r="K80" s="34"/>
      <c r="L80" s="20">
        <f t="shared" si="4"/>
        <v>0</v>
      </c>
      <c r="M80" s="1"/>
    </row>
    <row r="81" spans="1:13" ht="14.25" x14ac:dyDescent="0.2">
      <c r="A81" s="25"/>
      <c r="B81" s="30"/>
      <c r="C81" s="30"/>
      <c r="D81" s="30"/>
      <c r="E81" s="20">
        <f t="shared" si="3"/>
        <v>12819</v>
      </c>
      <c r="F81" s="1"/>
      <c r="H81" s="61"/>
      <c r="I81" s="34"/>
      <c r="J81" s="29"/>
      <c r="K81" s="34"/>
      <c r="L81" s="20">
        <f t="shared" si="4"/>
        <v>0</v>
      </c>
      <c r="M81" s="9"/>
    </row>
    <row r="82" spans="1:13" ht="14.25" x14ac:dyDescent="0.2">
      <c r="A82" s="25"/>
      <c r="B82" s="30"/>
      <c r="C82" s="30"/>
      <c r="D82" s="30"/>
      <c r="E82" s="20">
        <f t="shared" si="3"/>
        <v>12819</v>
      </c>
      <c r="F82" s="1"/>
      <c r="H82" s="61"/>
      <c r="I82" s="34"/>
      <c r="J82" s="29"/>
      <c r="K82" s="34"/>
      <c r="L82" s="20">
        <f t="shared" si="4"/>
        <v>0</v>
      </c>
      <c r="M82" s="9"/>
    </row>
    <row r="83" spans="1:13" ht="14.25" x14ac:dyDescent="0.2">
      <c r="A83" s="25"/>
      <c r="B83" s="29"/>
      <c r="C83" s="30"/>
      <c r="D83" s="29"/>
      <c r="E83" s="20">
        <f t="shared" si="3"/>
        <v>12819</v>
      </c>
      <c r="F83" s="1"/>
      <c r="H83" s="61"/>
      <c r="I83" s="34"/>
      <c r="J83" s="29"/>
      <c r="K83" s="34"/>
      <c r="L83" s="20">
        <f t="shared" si="4"/>
        <v>0</v>
      </c>
      <c r="M83" s="9"/>
    </row>
    <row r="84" spans="1:13" ht="14.25" x14ac:dyDescent="0.2">
      <c r="A84" s="25"/>
      <c r="B84" s="29"/>
      <c r="C84" s="30"/>
      <c r="D84" s="29"/>
      <c r="E84" s="20">
        <f t="shared" si="3"/>
        <v>12819</v>
      </c>
      <c r="F84" s="1"/>
      <c r="H84" s="61"/>
      <c r="I84" s="34"/>
      <c r="J84" s="29"/>
      <c r="K84" s="34"/>
      <c r="L84" s="20">
        <f t="shared" si="4"/>
        <v>0</v>
      </c>
      <c r="M84" s="9"/>
    </row>
    <row r="85" spans="1:13" ht="14.25" x14ac:dyDescent="0.2">
      <c r="A85" s="25"/>
      <c r="B85" s="62"/>
      <c r="C85" s="29"/>
      <c r="D85" s="29"/>
      <c r="E85" s="20">
        <f t="shared" si="3"/>
        <v>12819</v>
      </c>
      <c r="F85" s="1"/>
      <c r="H85" s="61"/>
      <c r="I85" s="34"/>
      <c r="J85" s="3"/>
      <c r="K85" s="34"/>
      <c r="L85" s="20">
        <f t="shared" si="4"/>
        <v>0</v>
      </c>
      <c r="M85" s="9"/>
    </row>
    <row r="86" spans="1:13" ht="14.25" x14ac:dyDescent="0.2">
      <c r="A86" s="25"/>
      <c r="B86" s="29"/>
      <c r="C86" s="30"/>
      <c r="D86" s="29"/>
      <c r="E86" s="20">
        <f t="shared" si="3"/>
        <v>12819</v>
      </c>
      <c r="F86" s="1"/>
      <c r="H86" s="61"/>
      <c r="I86" s="34"/>
      <c r="J86" s="34"/>
      <c r="K86" s="34"/>
      <c r="L86" s="20">
        <f t="shared" si="4"/>
        <v>0</v>
      </c>
      <c r="M86" s="9"/>
    </row>
    <row r="87" spans="1:13" ht="14.25" x14ac:dyDescent="0.2">
      <c r="A87" s="25"/>
      <c r="B87" s="29"/>
      <c r="C87" s="34"/>
      <c r="D87" s="29"/>
      <c r="E87" s="20">
        <f t="shared" si="3"/>
        <v>12819</v>
      </c>
      <c r="F87" s="1"/>
      <c r="H87" s="48"/>
      <c r="I87" s="35"/>
      <c r="J87" s="34"/>
      <c r="K87" s="34"/>
      <c r="L87" s="20"/>
      <c r="M87" s="9"/>
    </row>
    <row r="88" spans="1:13" ht="14.25" x14ac:dyDescent="0.2">
      <c r="A88" s="25"/>
      <c r="B88" s="29"/>
      <c r="C88" s="34"/>
      <c r="D88" s="29"/>
      <c r="E88" s="20">
        <f t="shared" si="3"/>
        <v>12819</v>
      </c>
      <c r="F88" s="1"/>
      <c r="H88" s="48"/>
      <c r="I88" s="34"/>
      <c r="J88" s="34"/>
      <c r="K88" s="34"/>
      <c r="L88" s="20"/>
      <c r="M88" s="9"/>
    </row>
    <row r="89" spans="1:13" ht="14.25" x14ac:dyDescent="0.2">
      <c r="A89" s="25"/>
      <c r="B89" s="29"/>
      <c r="C89" s="34"/>
      <c r="D89" s="29"/>
      <c r="E89" s="20">
        <f t="shared" si="3"/>
        <v>12819</v>
      </c>
      <c r="F89" s="1"/>
      <c r="H89" s="48"/>
      <c r="I89" s="34"/>
      <c r="J89" s="34"/>
      <c r="K89" s="34"/>
      <c r="L89" s="20"/>
      <c r="M89" s="9"/>
    </row>
    <row r="90" spans="1:13" ht="14.25" x14ac:dyDescent="0.2">
      <c r="A90" s="25"/>
      <c r="B90" s="29"/>
      <c r="C90" s="34"/>
      <c r="D90" s="29"/>
      <c r="E90" s="20">
        <f t="shared" si="3"/>
        <v>12819</v>
      </c>
      <c r="F90" s="1"/>
      <c r="H90" s="48"/>
      <c r="I90" s="34"/>
      <c r="J90" s="34"/>
      <c r="K90" s="34"/>
      <c r="L90" s="20"/>
      <c r="M90" s="9"/>
    </row>
    <row r="91" spans="1:13" ht="14.25" x14ac:dyDescent="0.2">
      <c r="A91" s="25"/>
      <c r="B91" s="29"/>
      <c r="C91" s="34"/>
      <c r="D91" s="29"/>
      <c r="E91" s="20">
        <f t="shared" si="3"/>
        <v>12819</v>
      </c>
      <c r="F91" s="1"/>
      <c r="H91" s="48"/>
      <c r="I91" s="34"/>
      <c r="J91" s="34"/>
      <c r="K91" s="34"/>
      <c r="L91" s="20"/>
      <c r="M91" s="9"/>
    </row>
    <row r="92" spans="1:13" ht="14.25" x14ac:dyDescent="0.2">
      <c r="A92" s="25"/>
      <c r="B92" s="29"/>
      <c r="C92" s="34"/>
      <c r="D92" s="29"/>
      <c r="E92" s="20">
        <f t="shared" si="3"/>
        <v>12819</v>
      </c>
      <c r="F92" s="1"/>
      <c r="H92" s="44"/>
      <c r="I92" s="34"/>
      <c r="J92" s="34"/>
      <c r="K92" s="34"/>
      <c r="L92" s="20"/>
      <c r="M92" s="9"/>
    </row>
    <row r="93" spans="1:13" ht="14.25" x14ac:dyDescent="0.2">
      <c r="A93" s="25"/>
      <c r="B93" s="29"/>
      <c r="C93" s="29"/>
      <c r="D93" s="29"/>
      <c r="E93" s="20">
        <f t="shared" si="3"/>
        <v>12819</v>
      </c>
      <c r="F93" s="1"/>
      <c r="H93" s="44"/>
      <c r="I93" s="34"/>
      <c r="J93" s="34"/>
      <c r="K93" s="34"/>
      <c r="L93" s="20"/>
      <c r="M93" s="9"/>
    </row>
    <row r="94" spans="1:13" ht="14.25" x14ac:dyDescent="0.2">
      <c r="A94" s="25"/>
      <c r="B94" s="4"/>
      <c r="C94" s="4"/>
      <c r="D94" s="4"/>
      <c r="E94" s="20">
        <f t="shared" si="3"/>
        <v>12819</v>
      </c>
      <c r="F94" s="1"/>
      <c r="H94" s="44"/>
      <c r="I94" s="34"/>
      <c r="J94" s="34"/>
      <c r="K94" s="34"/>
      <c r="L94" s="20"/>
      <c r="M94" s="9"/>
    </row>
    <row r="95" spans="1:13" ht="14.25" x14ac:dyDescent="0.2">
      <c r="A95" s="25"/>
      <c r="B95" s="4"/>
      <c r="C95" s="1"/>
      <c r="D95" s="4"/>
      <c r="E95" s="20">
        <f t="shared" si="3"/>
        <v>12819</v>
      </c>
      <c r="F95" s="1"/>
      <c r="H95" s="44"/>
      <c r="I95" s="34"/>
      <c r="J95" s="34"/>
      <c r="K95" s="34"/>
      <c r="L95" s="20"/>
      <c r="M95" s="9"/>
    </row>
    <row r="96" spans="1:13" ht="14.25" x14ac:dyDescent="0.2">
      <c r="A96" s="23"/>
      <c r="B96" s="4"/>
      <c r="C96" s="35"/>
      <c r="D96" s="4"/>
      <c r="E96" s="20">
        <f t="shared" si="3"/>
        <v>12819</v>
      </c>
      <c r="F96" s="1"/>
      <c r="H96" s="44"/>
      <c r="I96" s="34"/>
      <c r="J96" s="34"/>
      <c r="K96" s="34"/>
      <c r="L96" s="20"/>
      <c r="M96" s="9"/>
    </row>
    <row r="97" spans="1:13" ht="14.25" x14ac:dyDescent="0.2">
      <c r="A97" s="25"/>
      <c r="B97" s="4"/>
      <c r="C97" s="35"/>
      <c r="D97" s="4"/>
      <c r="E97" s="20">
        <f t="shared" si="3"/>
        <v>12819</v>
      </c>
      <c r="F97" s="1"/>
      <c r="H97" s="44"/>
      <c r="I97" s="34"/>
      <c r="J97" s="34"/>
      <c r="K97" s="34"/>
      <c r="L97" s="20"/>
      <c r="M97" s="9"/>
    </row>
    <row r="98" spans="1:13" ht="14.25" x14ac:dyDescent="0.2">
      <c r="A98" s="23"/>
      <c r="B98" s="4"/>
      <c r="C98" s="35"/>
      <c r="D98" s="4"/>
      <c r="E98" s="20">
        <f t="shared" si="3"/>
        <v>12819</v>
      </c>
      <c r="F98" s="1"/>
      <c r="H98" s="44"/>
      <c r="I98" s="34"/>
      <c r="J98" s="34"/>
      <c r="K98" s="34"/>
      <c r="L98" s="20"/>
      <c r="M98" s="9"/>
    </row>
    <row r="99" spans="1:13" ht="14.25" x14ac:dyDescent="0.2">
      <c r="A99" s="25"/>
      <c r="B99" s="4"/>
      <c r="C99" s="35"/>
      <c r="D99" s="4"/>
      <c r="E99" s="20">
        <f t="shared" si="3"/>
        <v>12819</v>
      </c>
      <c r="F99" s="1"/>
      <c r="H99" s="44"/>
      <c r="I99" s="34"/>
      <c r="J99" s="34"/>
      <c r="K99" s="34"/>
      <c r="L99" s="20"/>
      <c r="M99" s="9"/>
    </row>
    <row r="100" spans="1:13" ht="15.75" x14ac:dyDescent="0.25">
      <c r="A100" s="23"/>
      <c r="B100" s="29"/>
      <c r="C100" s="34"/>
      <c r="D100" s="65"/>
      <c r="E100" s="20">
        <f t="shared" si="3"/>
        <v>12819</v>
      </c>
      <c r="F100" s="1"/>
      <c r="H100" s="44"/>
      <c r="I100" s="34"/>
      <c r="J100" s="34"/>
      <c r="K100" s="34"/>
      <c r="L100" s="20"/>
      <c r="M100" s="9"/>
    </row>
    <row r="101" spans="1:13" ht="14.25" x14ac:dyDescent="0.2">
      <c r="A101" s="25"/>
      <c r="B101" s="29"/>
      <c r="C101" s="34"/>
      <c r="D101" s="29"/>
      <c r="E101" s="20">
        <f t="shared" si="3"/>
        <v>12819</v>
      </c>
      <c r="F101" s="1"/>
      <c r="H101" s="48"/>
      <c r="I101" s="34"/>
      <c r="J101" s="34"/>
      <c r="K101" s="2"/>
      <c r="L101" s="20"/>
      <c r="M101" s="9"/>
    </row>
    <row r="102" spans="1:13" ht="14.25" x14ac:dyDescent="0.2">
      <c r="A102" s="23"/>
      <c r="B102" s="4"/>
      <c r="C102" s="35"/>
      <c r="D102" s="29"/>
      <c r="E102" s="20">
        <f t="shared" si="3"/>
        <v>12819</v>
      </c>
      <c r="F102" s="1"/>
      <c r="H102" s="48"/>
      <c r="I102" s="34"/>
      <c r="J102" s="34"/>
      <c r="K102" s="2"/>
      <c r="L102" s="20"/>
      <c r="M102" s="9"/>
    </row>
    <row r="103" spans="1:13" ht="14.25" x14ac:dyDescent="0.2">
      <c r="A103" s="25"/>
      <c r="B103" s="29"/>
      <c r="C103" s="35"/>
      <c r="D103" s="29"/>
      <c r="E103" s="20">
        <f t="shared" si="3"/>
        <v>12819</v>
      </c>
      <c r="F103" s="1"/>
      <c r="H103" s="48"/>
      <c r="I103" s="34"/>
      <c r="J103" s="34"/>
      <c r="K103" s="2"/>
      <c r="L103" s="20"/>
      <c r="M103" s="9"/>
    </row>
    <row r="104" spans="1:13" ht="14.25" x14ac:dyDescent="0.2">
      <c r="A104" s="23"/>
      <c r="B104" s="4"/>
      <c r="C104" s="63"/>
      <c r="D104" s="4"/>
      <c r="E104" s="20">
        <f t="shared" si="3"/>
        <v>12819</v>
      </c>
      <c r="F104" s="1"/>
      <c r="H104" s="48"/>
      <c r="I104" s="34"/>
      <c r="J104" s="34"/>
      <c r="K104" s="2"/>
      <c r="L104" s="20"/>
      <c r="M104" s="9"/>
    </row>
    <row r="105" spans="1:13" ht="14.25" x14ac:dyDescent="0.2">
      <c r="A105" s="25"/>
      <c r="B105" s="4"/>
      <c r="C105" s="63"/>
      <c r="D105" s="4"/>
      <c r="E105" s="20">
        <f t="shared" si="3"/>
        <v>12819</v>
      </c>
      <c r="F105" s="1"/>
      <c r="H105" s="48"/>
      <c r="I105" s="34"/>
      <c r="J105" s="34"/>
      <c r="K105" s="2"/>
      <c r="L105" s="20"/>
      <c r="M105" s="9"/>
    </row>
    <row r="106" spans="1:13" ht="14.25" x14ac:dyDescent="0.2">
      <c r="A106" s="25"/>
      <c r="B106" s="4"/>
      <c r="C106" s="63"/>
      <c r="D106" s="4"/>
      <c r="E106" s="20">
        <f t="shared" si="3"/>
        <v>12819</v>
      </c>
      <c r="F106" s="1"/>
      <c r="H106" s="48"/>
      <c r="I106" s="34"/>
      <c r="J106" s="34"/>
      <c r="K106" s="2"/>
      <c r="L106" s="20"/>
      <c r="M106" s="9"/>
    </row>
    <row r="107" spans="1:13" ht="14.25" x14ac:dyDescent="0.2">
      <c r="A107" s="23"/>
      <c r="B107" s="4"/>
      <c r="C107" s="35"/>
      <c r="D107" s="4"/>
      <c r="E107" s="20">
        <f t="shared" si="3"/>
        <v>12819</v>
      </c>
      <c r="F107" s="1"/>
      <c r="H107" s="48"/>
      <c r="I107" s="34"/>
      <c r="J107" s="34"/>
      <c r="K107" s="2"/>
      <c r="L107" s="20"/>
      <c r="M107" s="9"/>
    </row>
    <row r="108" spans="1:13" ht="14.25" x14ac:dyDescent="0.2">
      <c r="A108" s="25"/>
      <c r="B108" s="4"/>
      <c r="C108" s="63"/>
      <c r="D108" s="4"/>
      <c r="E108" s="20">
        <f t="shared" si="3"/>
        <v>12819</v>
      </c>
      <c r="F108" s="1"/>
      <c r="H108" s="48"/>
      <c r="I108" s="34"/>
      <c r="J108" s="2"/>
      <c r="K108" s="2"/>
      <c r="L108" s="20"/>
      <c r="M108" s="9"/>
    </row>
    <row r="109" spans="1:13" ht="14.25" x14ac:dyDescent="0.2">
      <c r="A109" s="25"/>
      <c r="B109" s="4"/>
      <c r="C109" s="63"/>
      <c r="D109" s="4"/>
      <c r="E109" s="20">
        <f t="shared" si="3"/>
        <v>12819</v>
      </c>
      <c r="F109" s="1"/>
      <c r="H109" s="48"/>
      <c r="I109" s="34"/>
      <c r="J109" s="2"/>
      <c r="K109" s="2"/>
      <c r="L109" s="20"/>
      <c r="M109" s="1"/>
    </row>
    <row r="110" spans="1:13" ht="14.25" x14ac:dyDescent="0.2">
      <c r="A110" s="23"/>
      <c r="B110" s="4"/>
      <c r="C110" s="63"/>
      <c r="D110" s="4"/>
      <c r="E110" s="20">
        <f t="shared" si="3"/>
        <v>12819</v>
      </c>
      <c r="F110" s="1"/>
      <c r="H110" s="48"/>
      <c r="I110" s="34"/>
      <c r="J110" s="2"/>
      <c r="K110" s="2"/>
      <c r="L110" s="20"/>
      <c r="M110" s="1"/>
    </row>
    <row r="111" spans="1:13" ht="14.25" x14ac:dyDescent="0.2">
      <c r="A111" s="23"/>
      <c r="B111" s="4"/>
      <c r="C111" s="2"/>
      <c r="D111" s="4"/>
      <c r="E111" s="20">
        <f t="shared" si="3"/>
        <v>12819</v>
      </c>
      <c r="F111" s="1"/>
      <c r="H111" s="48"/>
      <c r="I111" s="34"/>
      <c r="J111" s="2"/>
      <c r="K111" s="2"/>
      <c r="L111" s="20"/>
      <c r="M111" s="1"/>
    </row>
    <row r="112" spans="1:13" ht="14.25" x14ac:dyDescent="0.2">
      <c r="A112" s="23"/>
      <c r="B112" s="4"/>
      <c r="C112" s="3"/>
      <c r="D112" s="4"/>
      <c r="E112" s="20">
        <f t="shared" si="3"/>
        <v>12819</v>
      </c>
      <c r="F112" s="1"/>
      <c r="H112" s="48"/>
      <c r="I112" s="34"/>
      <c r="J112" s="2"/>
      <c r="K112" s="2"/>
      <c r="L112" s="20"/>
      <c r="M112" s="1"/>
    </row>
    <row r="113" spans="1:13" ht="14.25" x14ac:dyDescent="0.2">
      <c r="A113" s="23"/>
      <c r="B113" s="4"/>
      <c r="C113" s="3"/>
      <c r="D113" s="4"/>
      <c r="E113" s="20">
        <f t="shared" ref="E113:E120" si="5">E112+C117-D118</f>
        <v>12819</v>
      </c>
      <c r="F113" s="1"/>
      <c r="H113" s="48"/>
      <c r="I113" s="34"/>
      <c r="J113" s="2"/>
      <c r="K113" s="2"/>
      <c r="L113" s="20"/>
      <c r="M113" s="1"/>
    </row>
    <row r="114" spans="1:13" ht="14.25" x14ac:dyDescent="0.2">
      <c r="A114" s="23"/>
      <c r="B114" s="4"/>
      <c r="C114" s="3"/>
      <c r="D114" s="4"/>
      <c r="E114" s="20">
        <f t="shared" si="5"/>
        <v>12819</v>
      </c>
      <c r="F114" s="1"/>
      <c r="H114" s="48"/>
      <c r="I114" s="34"/>
      <c r="J114" s="2"/>
      <c r="K114" s="2"/>
      <c r="L114" s="20"/>
      <c r="M114" s="1"/>
    </row>
    <row r="115" spans="1:13" ht="14.25" x14ac:dyDescent="0.2">
      <c r="A115" s="23"/>
      <c r="B115" s="4"/>
      <c r="C115" s="2"/>
      <c r="D115" s="4"/>
      <c r="E115" s="20">
        <f t="shared" si="5"/>
        <v>12819</v>
      </c>
      <c r="F115" s="1"/>
      <c r="H115" s="48"/>
      <c r="I115" s="34"/>
      <c r="J115" s="2"/>
      <c r="K115" s="2"/>
      <c r="L115" s="20"/>
      <c r="M115" s="1"/>
    </row>
    <row r="116" spans="1:13" ht="14.25" x14ac:dyDescent="0.2">
      <c r="A116" s="23"/>
      <c r="B116" s="4"/>
      <c r="C116" s="2"/>
      <c r="D116" s="4"/>
      <c r="E116" s="20">
        <f t="shared" si="5"/>
        <v>12819</v>
      </c>
      <c r="F116" s="3"/>
      <c r="H116" s="48"/>
      <c r="I116" s="34"/>
      <c r="J116" s="2"/>
      <c r="K116" s="2"/>
      <c r="L116" s="20"/>
    </row>
    <row r="117" spans="1:13" ht="14.25" x14ac:dyDescent="0.2">
      <c r="A117" s="23"/>
      <c r="B117" s="4"/>
      <c r="C117" s="4"/>
      <c r="D117" s="4"/>
      <c r="E117" s="20">
        <f t="shared" si="5"/>
        <v>12819</v>
      </c>
      <c r="F117" s="3"/>
      <c r="H117" s="48"/>
      <c r="I117" s="34"/>
      <c r="J117" s="2"/>
      <c r="K117" s="2"/>
      <c r="L117" s="20"/>
    </row>
    <row r="118" spans="1:13" ht="14.25" x14ac:dyDescent="0.2">
      <c r="A118" s="23"/>
      <c r="B118" s="4"/>
      <c r="C118" s="4"/>
      <c r="D118" s="4"/>
      <c r="E118" s="20">
        <f t="shared" si="5"/>
        <v>12819</v>
      </c>
      <c r="F118" s="3"/>
      <c r="H118" s="48"/>
      <c r="I118" s="2"/>
      <c r="J118" s="2"/>
      <c r="K118" s="2"/>
      <c r="L118" s="1"/>
    </row>
    <row r="119" spans="1:13" ht="14.25" x14ac:dyDescent="0.2">
      <c r="A119" s="23"/>
      <c r="B119" s="4"/>
      <c r="C119" s="4"/>
      <c r="D119" s="4"/>
      <c r="E119" s="20">
        <f t="shared" si="5"/>
        <v>12819</v>
      </c>
      <c r="F119" s="3"/>
      <c r="H119" s="48"/>
      <c r="I119" s="2"/>
      <c r="J119" s="2"/>
      <c r="K119" s="2"/>
      <c r="L119" s="1"/>
    </row>
    <row r="120" spans="1:13" ht="14.25" x14ac:dyDescent="0.2">
      <c r="A120" s="23"/>
      <c r="B120" s="4"/>
      <c r="C120" s="4"/>
      <c r="D120" s="4"/>
      <c r="E120" s="20">
        <f t="shared" si="5"/>
        <v>12819</v>
      </c>
      <c r="F120" s="3"/>
      <c r="H120" s="48"/>
      <c r="I120" s="2"/>
      <c r="J120" s="2"/>
      <c r="K120" s="2"/>
      <c r="L120" s="1"/>
    </row>
    <row r="121" spans="1:13" ht="14.25" x14ac:dyDescent="0.2">
      <c r="A121" s="23"/>
      <c r="B121" s="4"/>
      <c r="C121" s="4"/>
      <c r="D121" s="4"/>
      <c r="E121" s="20"/>
      <c r="F121" s="3"/>
      <c r="H121" s="48"/>
      <c r="I121" s="2"/>
      <c r="J121" s="2"/>
      <c r="K121" s="2"/>
      <c r="L121" s="1"/>
    </row>
    <row r="122" spans="1:13" ht="14.25" x14ac:dyDescent="0.2">
      <c r="A122" s="23"/>
      <c r="B122" s="4"/>
      <c r="C122" s="4"/>
      <c r="D122" s="4"/>
      <c r="E122" s="20"/>
      <c r="F122" s="3"/>
      <c r="H122" s="48"/>
      <c r="I122" s="2"/>
      <c r="J122" s="2"/>
      <c r="K122" s="2"/>
      <c r="L122" s="1"/>
    </row>
    <row r="123" spans="1:13" ht="14.25" x14ac:dyDescent="0.2">
      <c r="B123" s="4"/>
      <c r="C123" s="4"/>
      <c r="D123" s="4"/>
      <c r="E123" s="20"/>
      <c r="F123" s="3"/>
      <c r="H123" s="48"/>
      <c r="I123" s="2"/>
      <c r="J123" s="2"/>
      <c r="K123" s="41"/>
      <c r="L123" s="1"/>
    </row>
    <row r="124" spans="1:13" ht="14.25" x14ac:dyDescent="0.2">
      <c r="A124" s="23"/>
      <c r="C124" s="4"/>
      <c r="D124" s="4"/>
      <c r="E124" s="20"/>
      <c r="F124" s="3"/>
      <c r="H124" s="48"/>
      <c r="I124" s="2"/>
      <c r="J124" s="2"/>
      <c r="K124" s="41"/>
    </row>
    <row r="125" spans="1:13" ht="14.25" x14ac:dyDescent="0.2">
      <c r="A125" s="23"/>
      <c r="B125" s="4"/>
      <c r="C125" s="4"/>
      <c r="D125" s="4"/>
      <c r="E125" s="20"/>
      <c r="F125" s="3"/>
      <c r="H125" s="48"/>
      <c r="I125" s="2"/>
      <c r="J125" s="2"/>
      <c r="K125" s="41"/>
    </row>
    <row r="126" spans="1:13" ht="14.25" x14ac:dyDescent="0.2">
      <c r="A126" s="23"/>
      <c r="B126" s="4"/>
      <c r="C126" s="4"/>
      <c r="D126" s="4"/>
      <c r="E126" s="20"/>
      <c r="F126" s="3"/>
      <c r="H126" s="48"/>
      <c r="I126" s="2"/>
      <c r="J126" s="2"/>
      <c r="K126" s="41"/>
    </row>
    <row r="127" spans="1:13" ht="14.25" x14ac:dyDescent="0.2">
      <c r="A127" s="23"/>
      <c r="B127" s="4"/>
      <c r="C127" s="4"/>
      <c r="D127" s="4"/>
      <c r="E127" s="20"/>
      <c r="F127" s="3"/>
      <c r="H127" s="42"/>
      <c r="I127" s="2"/>
      <c r="J127" s="2"/>
      <c r="K127" s="9"/>
    </row>
    <row r="128" spans="1:13" ht="14.25" x14ac:dyDescent="0.2">
      <c r="A128" s="23"/>
      <c r="B128" s="4"/>
      <c r="C128" s="4"/>
      <c r="D128" s="4"/>
      <c r="E128" s="20"/>
      <c r="F128" s="64"/>
      <c r="H128" s="1"/>
      <c r="I128" s="2"/>
      <c r="J128" s="2"/>
      <c r="K128" s="1"/>
    </row>
    <row r="129" spans="1:11" ht="14.25" x14ac:dyDescent="0.2">
      <c r="A129" s="23"/>
      <c r="B129" s="4"/>
      <c r="C129" s="4"/>
      <c r="D129" s="4"/>
      <c r="E129" s="20"/>
      <c r="F129" s="3"/>
      <c r="H129" s="1"/>
      <c r="I129" s="2"/>
      <c r="J129" s="2"/>
      <c r="K129" s="1"/>
    </row>
    <row r="130" spans="1:11" ht="14.25" x14ac:dyDescent="0.2">
      <c r="A130" s="23"/>
      <c r="B130" s="4"/>
      <c r="C130" s="4"/>
      <c r="D130" s="4"/>
      <c r="E130" s="20"/>
      <c r="F130" s="3"/>
      <c r="H130" s="1"/>
      <c r="I130" s="2"/>
      <c r="J130" s="2"/>
      <c r="K130" s="1"/>
    </row>
    <row r="131" spans="1:11" ht="14.25" x14ac:dyDescent="0.2">
      <c r="A131" s="23"/>
      <c r="B131" s="4"/>
      <c r="C131" s="3"/>
      <c r="D131" s="4"/>
      <c r="E131" s="20"/>
      <c r="F131" s="3"/>
      <c r="H131" s="1"/>
      <c r="I131" s="2"/>
      <c r="J131" s="2"/>
      <c r="K131" s="1"/>
    </row>
    <row r="132" spans="1:11" ht="14.25" x14ac:dyDescent="0.2">
      <c r="A132" s="23"/>
      <c r="B132" s="4"/>
      <c r="C132" s="4"/>
      <c r="D132" s="4"/>
      <c r="E132" s="20"/>
      <c r="F132" s="3"/>
      <c r="H132" s="1"/>
      <c r="I132" s="2"/>
      <c r="J132" s="2"/>
      <c r="K132" s="1"/>
    </row>
    <row r="133" spans="1:11" ht="14.25" x14ac:dyDescent="0.2">
      <c r="A133" s="23"/>
      <c r="B133" s="4"/>
      <c r="C133" s="3"/>
      <c r="D133" s="4"/>
      <c r="E133" s="20"/>
      <c r="F133" s="3"/>
      <c r="H133" s="1"/>
      <c r="I133" s="2"/>
      <c r="J133" s="2"/>
      <c r="K133" s="1"/>
    </row>
    <row r="134" spans="1:11" ht="14.25" x14ac:dyDescent="0.2">
      <c r="A134" s="23"/>
      <c r="B134" s="4"/>
      <c r="C134" s="3"/>
      <c r="D134" s="4"/>
      <c r="E134" s="20"/>
      <c r="F134" s="3"/>
      <c r="I134" s="2"/>
      <c r="J134" s="1"/>
    </row>
    <row r="135" spans="1:11" ht="14.25" x14ac:dyDescent="0.2">
      <c r="A135" s="23"/>
      <c r="B135" s="4"/>
      <c r="C135" s="3"/>
      <c r="D135" s="4"/>
      <c r="E135" s="20"/>
      <c r="F135" s="3"/>
      <c r="I135" s="2"/>
      <c r="J135" s="1"/>
    </row>
    <row r="136" spans="1:11" ht="14.25" x14ac:dyDescent="0.2">
      <c r="A136" s="23"/>
      <c r="B136" s="4"/>
      <c r="C136" s="3"/>
      <c r="D136" s="4"/>
      <c r="E136" s="20"/>
      <c r="F136" s="3"/>
      <c r="I136" s="2"/>
      <c r="J136" s="1"/>
    </row>
    <row r="137" spans="1:11" ht="14.25" x14ac:dyDescent="0.2">
      <c r="A137" s="23"/>
      <c r="B137" s="4"/>
      <c r="C137" s="3"/>
      <c r="D137" s="4"/>
      <c r="E137" s="20"/>
      <c r="F137" s="3"/>
      <c r="I137" s="2"/>
      <c r="J137" s="1"/>
    </row>
    <row r="138" spans="1:11" ht="14.25" x14ac:dyDescent="0.2">
      <c r="A138" s="23"/>
      <c r="B138" s="4"/>
      <c r="C138" s="34"/>
      <c r="D138" s="4"/>
      <c r="E138" s="20"/>
      <c r="F138" s="3"/>
      <c r="I138" s="2"/>
      <c r="J138" s="1"/>
    </row>
    <row r="139" spans="1:11" ht="14.25" x14ac:dyDescent="0.2">
      <c r="A139" s="23"/>
      <c r="B139" s="4"/>
      <c r="C139" s="3"/>
      <c r="D139" s="4"/>
      <c r="E139" s="20"/>
      <c r="F139" s="3"/>
      <c r="I139" s="35"/>
      <c r="J139" s="1"/>
    </row>
    <row r="140" spans="1:11" ht="14.25" x14ac:dyDescent="0.2">
      <c r="A140" s="23"/>
      <c r="B140" s="4"/>
      <c r="C140" s="3"/>
      <c r="D140" s="4"/>
      <c r="E140" s="20"/>
      <c r="F140" s="3"/>
      <c r="I140" s="35"/>
      <c r="J140" s="1"/>
    </row>
    <row r="141" spans="1:11" ht="14.25" x14ac:dyDescent="0.2">
      <c r="A141" s="23"/>
      <c r="B141" s="4"/>
      <c r="C141" s="3"/>
      <c r="D141" s="4"/>
      <c r="E141" s="20"/>
      <c r="F141" s="56"/>
      <c r="I141" s="35"/>
    </row>
    <row r="142" spans="1:11" ht="14.25" x14ac:dyDescent="0.2">
      <c r="A142" s="23"/>
      <c r="B142" s="4"/>
      <c r="C142" s="3"/>
      <c r="D142" s="4"/>
      <c r="E142" s="20"/>
      <c r="F142" s="3"/>
      <c r="I142" s="35"/>
    </row>
    <row r="143" spans="1:11" ht="14.25" x14ac:dyDescent="0.2">
      <c r="A143" s="23"/>
      <c r="B143" s="4"/>
      <c r="C143" s="3"/>
      <c r="D143" s="4"/>
      <c r="E143" s="20"/>
      <c r="F143" s="3"/>
      <c r="I143" s="9"/>
    </row>
    <row r="144" spans="1:11" ht="14.25" x14ac:dyDescent="0.2">
      <c r="A144" s="23"/>
      <c r="B144" s="4"/>
      <c r="C144" s="34"/>
      <c r="D144" s="4"/>
      <c r="E144" s="20"/>
      <c r="F144" s="3"/>
      <c r="I144" s="1"/>
    </row>
    <row r="145" spans="1:9" ht="14.25" x14ac:dyDescent="0.2">
      <c r="A145" s="23"/>
      <c r="B145" s="4"/>
      <c r="C145" s="34"/>
      <c r="D145" s="4"/>
      <c r="E145" s="20"/>
      <c r="F145" s="3"/>
      <c r="I145" s="1"/>
    </row>
    <row r="146" spans="1:9" ht="14.25" x14ac:dyDescent="0.2">
      <c r="A146" s="23"/>
      <c r="B146" s="4"/>
      <c r="C146" s="34"/>
      <c r="D146" s="4"/>
      <c r="E146" s="20"/>
      <c r="F146" s="3"/>
      <c r="I146" s="1"/>
    </row>
    <row r="147" spans="1:9" ht="14.25" x14ac:dyDescent="0.2">
      <c r="A147" s="23"/>
      <c r="B147" s="4"/>
      <c r="C147" s="34"/>
      <c r="D147" s="34"/>
      <c r="E147" s="20"/>
      <c r="F147" s="3"/>
      <c r="I147" s="1"/>
    </row>
    <row r="148" spans="1:9" ht="14.25" x14ac:dyDescent="0.2">
      <c r="A148" s="23"/>
      <c r="B148" s="4"/>
      <c r="C148" s="34"/>
      <c r="D148" s="34"/>
      <c r="E148" s="20"/>
      <c r="F148" s="3"/>
      <c r="I148" s="1"/>
    </row>
    <row r="149" spans="1:9" ht="14.25" x14ac:dyDescent="0.2">
      <c r="A149" s="23"/>
      <c r="B149" s="4"/>
      <c r="C149" s="34"/>
      <c r="D149" s="4"/>
      <c r="E149" s="20"/>
      <c r="F149" s="3"/>
      <c r="I149" s="1"/>
    </row>
    <row r="150" spans="1:9" ht="14.25" x14ac:dyDescent="0.2">
      <c r="A150" s="23"/>
      <c r="B150" s="4"/>
      <c r="C150" s="34"/>
      <c r="D150" s="35"/>
      <c r="E150" s="20"/>
      <c r="F150" s="3"/>
    </row>
    <row r="151" spans="1:9" ht="14.25" x14ac:dyDescent="0.2">
      <c r="A151" s="23"/>
      <c r="B151" s="4"/>
      <c r="C151" s="34"/>
      <c r="D151" s="35"/>
      <c r="E151" s="20"/>
      <c r="F151" s="3"/>
    </row>
    <row r="152" spans="1:9" ht="14.25" x14ac:dyDescent="0.2">
      <c r="A152" s="23"/>
      <c r="B152" s="4"/>
      <c r="C152" s="34"/>
      <c r="D152" s="35"/>
      <c r="E152" s="20"/>
      <c r="F152" s="3"/>
    </row>
    <row r="153" spans="1:9" ht="14.25" x14ac:dyDescent="0.2">
      <c r="A153" s="23"/>
      <c r="B153" s="20"/>
      <c r="C153" s="34"/>
      <c r="D153" s="35"/>
      <c r="E153" s="20"/>
      <c r="F153" s="64"/>
    </row>
    <row r="154" spans="1:9" ht="14.25" x14ac:dyDescent="0.2">
      <c r="A154" s="23"/>
      <c r="B154" s="20"/>
      <c r="C154" s="34"/>
      <c r="D154" s="35"/>
      <c r="E154" s="20"/>
      <c r="F154" s="3"/>
    </row>
    <row r="155" spans="1:9" ht="14.25" x14ac:dyDescent="0.2">
      <c r="A155" s="23"/>
      <c r="B155" s="20"/>
      <c r="C155" s="34"/>
      <c r="D155" s="35"/>
      <c r="E155" s="20"/>
      <c r="F155" s="3"/>
    </row>
    <row r="156" spans="1:9" ht="14.25" x14ac:dyDescent="0.2">
      <c r="A156" s="23"/>
      <c r="B156" s="20"/>
      <c r="C156" s="34"/>
      <c r="D156" s="35"/>
      <c r="E156" s="20"/>
      <c r="F156" s="3"/>
    </row>
    <row r="157" spans="1:9" ht="14.25" x14ac:dyDescent="0.2">
      <c r="A157" s="23"/>
      <c r="B157" s="20"/>
      <c r="C157" s="34"/>
      <c r="D157" s="35"/>
      <c r="E157" s="20"/>
      <c r="F157" s="3"/>
    </row>
    <row r="158" spans="1:9" ht="14.25" x14ac:dyDescent="0.2">
      <c r="A158" s="23"/>
      <c r="B158" s="20"/>
      <c r="C158" s="34"/>
      <c r="D158" s="35"/>
      <c r="E158" s="20"/>
      <c r="F158" s="3"/>
    </row>
    <row r="159" spans="1:9" ht="14.25" x14ac:dyDescent="0.2">
      <c r="A159" s="23"/>
      <c r="B159" s="20"/>
      <c r="C159" s="34"/>
      <c r="D159" s="35"/>
      <c r="E159" s="20"/>
      <c r="F159" s="3"/>
    </row>
    <row r="160" spans="1:9" ht="14.25" x14ac:dyDescent="0.2">
      <c r="A160" s="23"/>
      <c r="B160" s="20"/>
      <c r="C160" s="34"/>
      <c r="D160" s="35"/>
      <c r="E160" s="20"/>
      <c r="F160" s="3"/>
    </row>
    <row r="161" spans="1:6" ht="14.25" x14ac:dyDescent="0.2">
      <c r="A161" s="23"/>
      <c r="B161" s="20"/>
      <c r="C161" s="34"/>
      <c r="D161" s="35"/>
      <c r="E161" s="20"/>
      <c r="F161" s="3"/>
    </row>
    <row r="162" spans="1:6" ht="14.25" x14ac:dyDescent="0.2">
      <c r="A162" s="23"/>
      <c r="B162" s="20"/>
      <c r="C162" s="34"/>
      <c r="D162" s="35"/>
      <c r="E162" s="20"/>
      <c r="F162" s="3"/>
    </row>
    <row r="163" spans="1:6" ht="14.25" x14ac:dyDescent="0.2">
      <c r="A163" s="23"/>
      <c r="B163" s="20"/>
      <c r="C163" s="3"/>
      <c r="D163" s="34"/>
      <c r="E163" s="20"/>
      <c r="F163" s="3"/>
    </row>
    <row r="164" spans="1:6" ht="14.25" x14ac:dyDescent="0.2">
      <c r="A164" s="23"/>
      <c r="B164" s="20"/>
      <c r="C164" s="3"/>
      <c r="D164" s="34"/>
      <c r="E164" s="20"/>
      <c r="F164" s="3"/>
    </row>
    <row r="165" spans="1:6" ht="14.25" x14ac:dyDescent="0.2">
      <c r="A165" s="23"/>
      <c r="B165" s="20"/>
      <c r="C165" s="35"/>
      <c r="D165" s="34"/>
      <c r="E165" s="20"/>
      <c r="F165" s="3"/>
    </row>
    <row r="166" spans="1:6" ht="14.25" x14ac:dyDescent="0.2">
      <c r="A166" s="23"/>
      <c r="B166" s="63"/>
      <c r="C166" s="34"/>
      <c r="D166" s="34"/>
      <c r="E166" s="20"/>
      <c r="F166" s="3"/>
    </row>
    <row r="167" spans="1:6" ht="14.25" x14ac:dyDescent="0.2">
      <c r="A167" s="23"/>
      <c r="B167" s="34"/>
      <c r="C167" s="34"/>
      <c r="D167" s="35"/>
      <c r="E167" s="20"/>
      <c r="F167" s="3"/>
    </row>
    <row r="168" spans="1:6" ht="14.25" x14ac:dyDescent="0.2">
      <c r="A168" s="23"/>
      <c r="B168" s="34"/>
      <c r="C168" s="34"/>
      <c r="D168" s="35"/>
      <c r="E168" s="20">
        <f t="shared" ref="E168:E213" si="6">E167+C176-D178</f>
        <v>0</v>
      </c>
      <c r="F168" s="3"/>
    </row>
    <row r="169" spans="1:6" ht="14.25" x14ac:dyDescent="0.2">
      <c r="A169" s="23"/>
      <c r="B169" s="34"/>
      <c r="C169" s="34"/>
      <c r="D169" s="35"/>
      <c r="E169" s="20">
        <f t="shared" si="6"/>
        <v>0</v>
      </c>
      <c r="F169" s="3"/>
    </row>
    <row r="170" spans="1:6" ht="14.25" x14ac:dyDescent="0.2">
      <c r="A170" s="23"/>
      <c r="B170" s="20"/>
      <c r="C170" s="3"/>
      <c r="D170" s="35"/>
      <c r="E170" s="20">
        <f t="shared" si="6"/>
        <v>0</v>
      </c>
      <c r="F170" s="3"/>
    </row>
    <row r="171" spans="1:6" ht="14.25" x14ac:dyDescent="0.2">
      <c r="A171" s="23"/>
      <c r="B171" s="20"/>
      <c r="C171" s="3"/>
      <c r="D171" s="35"/>
      <c r="E171" s="20">
        <f t="shared" si="6"/>
        <v>0</v>
      </c>
      <c r="F171" s="3"/>
    </row>
    <row r="172" spans="1:6" ht="14.25" x14ac:dyDescent="0.2">
      <c r="A172" s="23"/>
      <c r="B172" s="20"/>
      <c r="C172" s="3"/>
      <c r="D172" s="35"/>
      <c r="E172" s="20">
        <f t="shared" si="6"/>
        <v>0</v>
      </c>
      <c r="F172" s="3"/>
    </row>
    <row r="173" spans="1:6" ht="14.25" x14ac:dyDescent="0.2">
      <c r="A173" s="23"/>
      <c r="B173" s="20"/>
      <c r="C173" s="3"/>
      <c r="D173" s="2"/>
      <c r="E173" s="20">
        <f t="shared" si="6"/>
        <v>0</v>
      </c>
      <c r="F173" s="3"/>
    </row>
    <row r="174" spans="1:6" ht="14.25" x14ac:dyDescent="0.2">
      <c r="A174" s="23"/>
      <c r="B174" s="20"/>
      <c r="C174" s="3"/>
      <c r="D174" s="2"/>
      <c r="E174" s="20">
        <f t="shared" si="6"/>
        <v>0</v>
      </c>
      <c r="F174" s="3"/>
    </row>
    <row r="175" spans="1:6" ht="14.25" x14ac:dyDescent="0.2">
      <c r="A175" s="23"/>
      <c r="B175" s="20"/>
      <c r="C175" s="3"/>
      <c r="D175" s="2"/>
      <c r="E175" s="20">
        <f t="shared" si="6"/>
        <v>0</v>
      </c>
      <c r="F175" s="3"/>
    </row>
    <row r="176" spans="1:6" ht="14.25" x14ac:dyDescent="0.2">
      <c r="A176" s="23"/>
      <c r="B176" s="35"/>
      <c r="C176" s="3"/>
      <c r="D176" s="2"/>
      <c r="E176" s="20">
        <f t="shared" si="6"/>
        <v>0</v>
      </c>
      <c r="F176" s="3"/>
    </row>
    <row r="177" spans="1:6" ht="14.25" x14ac:dyDescent="0.2">
      <c r="A177" s="23"/>
      <c r="B177" s="35"/>
      <c r="C177" s="3"/>
      <c r="D177" s="2"/>
      <c r="E177" s="20">
        <f t="shared" si="6"/>
        <v>0</v>
      </c>
      <c r="F177" s="3"/>
    </row>
    <row r="178" spans="1:6" ht="14.25" x14ac:dyDescent="0.2">
      <c r="A178" s="23"/>
      <c r="B178" s="2"/>
      <c r="C178" s="3"/>
      <c r="D178" s="2"/>
      <c r="E178" s="20">
        <f t="shared" si="6"/>
        <v>0</v>
      </c>
      <c r="F178" s="3"/>
    </row>
    <row r="179" spans="1:6" ht="14.25" x14ac:dyDescent="0.2">
      <c r="A179" s="23"/>
      <c r="B179" s="2"/>
      <c r="C179" s="3"/>
      <c r="D179" s="2"/>
      <c r="E179" s="20">
        <f t="shared" si="6"/>
        <v>0</v>
      </c>
      <c r="F179" s="1"/>
    </row>
    <row r="180" spans="1:6" ht="14.25" x14ac:dyDescent="0.2">
      <c r="A180" s="23"/>
      <c r="B180" s="9"/>
      <c r="C180" s="1"/>
      <c r="D180" s="2"/>
      <c r="E180" s="20">
        <f t="shared" si="6"/>
        <v>0</v>
      </c>
      <c r="F180" s="1"/>
    </row>
    <row r="181" spans="1:6" ht="14.25" x14ac:dyDescent="0.2">
      <c r="A181" s="23"/>
      <c r="B181" s="9"/>
      <c r="C181" s="1"/>
      <c r="D181" s="37"/>
      <c r="E181" s="20">
        <f t="shared" si="6"/>
        <v>0</v>
      </c>
      <c r="F181" s="1"/>
    </row>
    <row r="182" spans="1:6" ht="14.25" x14ac:dyDescent="0.2">
      <c r="A182" s="23"/>
      <c r="B182" s="9"/>
      <c r="C182" s="1"/>
      <c r="D182" s="37"/>
      <c r="E182" s="20">
        <f t="shared" si="6"/>
        <v>0</v>
      </c>
      <c r="F182" s="1"/>
    </row>
    <row r="183" spans="1:6" ht="14.25" x14ac:dyDescent="0.2">
      <c r="A183" s="23"/>
      <c r="B183" s="9"/>
      <c r="C183" s="30"/>
      <c r="D183" s="37"/>
      <c r="E183" s="20">
        <f t="shared" si="6"/>
        <v>0</v>
      </c>
      <c r="F183" s="1"/>
    </row>
    <row r="184" spans="1:6" ht="14.25" x14ac:dyDescent="0.2">
      <c r="A184" s="23"/>
      <c r="B184" s="9"/>
      <c r="C184" s="30"/>
      <c r="D184" s="37"/>
      <c r="E184" s="20">
        <f t="shared" si="6"/>
        <v>0</v>
      </c>
      <c r="F184" s="1"/>
    </row>
    <row r="185" spans="1:6" ht="14.25" x14ac:dyDescent="0.2">
      <c r="A185" s="23"/>
      <c r="B185" s="9"/>
      <c r="C185" s="30"/>
      <c r="D185" s="37"/>
      <c r="E185" s="20">
        <f t="shared" si="6"/>
        <v>0</v>
      </c>
      <c r="F185" s="1"/>
    </row>
    <row r="186" spans="1:6" ht="14.25" x14ac:dyDescent="0.2">
      <c r="A186" s="23"/>
      <c r="B186" s="9"/>
      <c r="C186" s="30"/>
      <c r="D186" s="9"/>
      <c r="E186" s="20">
        <f t="shared" si="6"/>
        <v>0</v>
      </c>
      <c r="F186" s="1"/>
    </row>
    <row r="187" spans="1:6" ht="14.25" x14ac:dyDescent="0.2">
      <c r="A187" s="23"/>
      <c r="B187" s="9"/>
      <c r="C187" s="30"/>
      <c r="D187" s="9"/>
      <c r="E187" s="20">
        <f t="shared" si="6"/>
        <v>0</v>
      </c>
      <c r="F187" s="1"/>
    </row>
    <row r="188" spans="1:6" ht="14.25" x14ac:dyDescent="0.2">
      <c r="A188" s="23"/>
      <c r="B188" s="9"/>
      <c r="C188" s="30"/>
      <c r="D188" s="9"/>
      <c r="E188" s="20">
        <f t="shared" si="6"/>
        <v>0</v>
      </c>
      <c r="F188" s="1"/>
    </row>
    <row r="189" spans="1:6" ht="14.25" x14ac:dyDescent="0.2">
      <c r="A189" s="23"/>
      <c r="B189" s="9"/>
      <c r="C189" s="30"/>
      <c r="D189" s="9"/>
      <c r="E189" s="20">
        <f t="shared" si="6"/>
        <v>0</v>
      </c>
      <c r="F189" s="1"/>
    </row>
    <row r="190" spans="1:6" ht="14.25" x14ac:dyDescent="0.2">
      <c r="A190" s="23"/>
      <c r="B190" s="9"/>
      <c r="C190" s="30"/>
      <c r="D190" s="9"/>
      <c r="E190" s="20">
        <f t="shared" si="6"/>
        <v>0</v>
      </c>
      <c r="F190" s="1"/>
    </row>
    <row r="191" spans="1:6" ht="14.25" x14ac:dyDescent="0.2">
      <c r="A191" s="23"/>
      <c r="B191" s="9"/>
      <c r="C191" s="9"/>
      <c r="D191" s="9"/>
      <c r="E191" s="20">
        <f t="shared" si="6"/>
        <v>0</v>
      </c>
      <c r="F191" s="1"/>
    </row>
    <row r="192" spans="1:6" ht="14.25" x14ac:dyDescent="0.2">
      <c r="A192" s="23"/>
      <c r="B192" s="9"/>
      <c r="C192" s="9"/>
      <c r="D192" s="9"/>
      <c r="E192" s="20">
        <f t="shared" si="6"/>
        <v>0</v>
      </c>
      <c r="F192" s="1"/>
    </row>
    <row r="193" spans="1:6" ht="14.25" x14ac:dyDescent="0.2">
      <c r="A193" s="23"/>
      <c r="B193" s="9"/>
      <c r="C193" s="1"/>
      <c r="D193" s="9"/>
      <c r="E193" s="20">
        <f t="shared" si="6"/>
        <v>0</v>
      </c>
      <c r="F193" s="1"/>
    </row>
    <row r="194" spans="1:6" ht="14.25" x14ac:dyDescent="0.2">
      <c r="A194" s="23"/>
      <c r="B194" s="9"/>
      <c r="C194" s="1"/>
      <c r="D194" s="9"/>
      <c r="E194" s="20">
        <f t="shared" si="6"/>
        <v>0</v>
      </c>
      <c r="F194" s="1"/>
    </row>
    <row r="195" spans="1:6" ht="14.25" x14ac:dyDescent="0.2">
      <c r="A195" s="23"/>
      <c r="B195" s="30"/>
      <c r="C195" s="1"/>
      <c r="D195" s="9"/>
      <c r="E195" s="20">
        <f t="shared" si="6"/>
        <v>0</v>
      </c>
      <c r="F195" s="1"/>
    </row>
    <row r="196" spans="1:6" ht="14.25" x14ac:dyDescent="0.2">
      <c r="A196" s="23"/>
      <c r="B196" s="30"/>
      <c r="C196" s="1"/>
      <c r="D196" s="9"/>
      <c r="E196" s="20">
        <f t="shared" si="6"/>
        <v>0</v>
      </c>
      <c r="F196" s="1"/>
    </row>
    <row r="197" spans="1:6" ht="14.25" x14ac:dyDescent="0.2">
      <c r="A197" s="23"/>
      <c r="B197" s="30"/>
      <c r="C197" s="1"/>
      <c r="D197" s="9"/>
      <c r="E197" s="20">
        <f t="shared" si="6"/>
        <v>0</v>
      </c>
    </row>
    <row r="198" spans="1:6" ht="14.25" x14ac:dyDescent="0.2">
      <c r="A198" s="23"/>
      <c r="B198" s="30"/>
      <c r="C198" s="1"/>
      <c r="D198" s="9"/>
      <c r="E198" s="20">
        <f t="shared" si="6"/>
        <v>0</v>
      </c>
    </row>
    <row r="199" spans="1:6" ht="14.25" x14ac:dyDescent="0.2">
      <c r="A199" s="23"/>
      <c r="B199" s="30"/>
      <c r="C199" s="1"/>
      <c r="D199" s="9"/>
      <c r="E199" s="20">
        <f t="shared" si="6"/>
        <v>0</v>
      </c>
    </row>
    <row r="200" spans="1:6" ht="14.25" x14ac:dyDescent="0.2">
      <c r="A200" s="23"/>
      <c r="B200" s="30"/>
      <c r="C200" s="1"/>
      <c r="D200" s="9"/>
      <c r="E200" s="20">
        <f t="shared" si="6"/>
        <v>0</v>
      </c>
    </row>
    <row r="201" spans="1:6" ht="14.25" x14ac:dyDescent="0.2">
      <c r="A201" s="23"/>
      <c r="B201" s="30"/>
      <c r="C201" s="1"/>
      <c r="D201" s="9"/>
      <c r="E201" s="40">
        <f t="shared" si="6"/>
        <v>0</v>
      </c>
    </row>
    <row r="202" spans="1:6" ht="14.25" x14ac:dyDescent="0.2">
      <c r="A202" s="23"/>
      <c r="B202" s="30"/>
      <c r="C202" s="1"/>
      <c r="D202" s="2"/>
      <c r="E202" s="20">
        <f t="shared" si="6"/>
        <v>0</v>
      </c>
    </row>
    <row r="203" spans="1:6" ht="14.25" x14ac:dyDescent="0.2">
      <c r="A203" s="23"/>
      <c r="B203" s="30"/>
      <c r="C203" s="1"/>
      <c r="D203" s="2"/>
      <c r="E203" s="20">
        <f t="shared" si="6"/>
        <v>0</v>
      </c>
    </row>
    <row r="204" spans="1:6" ht="14.25" x14ac:dyDescent="0.2">
      <c r="A204" s="23"/>
      <c r="B204" s="30"/>
      <c r="C204" s="1"/>
      <c r="D204" s="2"/>
      <c r="E204" s="20">
        <f t="shared" si="6"/>
        <v>0</v>
      </c>
    </row>
    <row r="205" spans="1:6" ht="14.25" x14ac:dyDescent="0.2">
      <c r="A205" s="23"/>
      <c r="B205" s="30"/>
      <c r="C205" s="1"/>
      <c r="D205" s="2"/>
      <c r="E205" s="20">
        <f t="shared" si="6"/>
        <v>0</v>
      </c>
    </row>
    <row r="206" spans="1:6" ht="14.25" x14ac:dyDescent="0.2">
      <c r="A206" s="23"/>
      <c r="B206" s="30"/>
      <c r="C206" s="1"/>
      <c r="D206" s="2"/>
      <c r="E206" s="20">
        <f t="shared" si="6"/>
        <v>0</v>
      </c>
    </row>
    <row r="207" spans="1:6" ht="14.25" x14ac:dyDescent="0.2">
      <c r="A207" s="23"/>
      <c r="B207" s="30"/>
      <c r="C207" s="1"/>
      <c r="D207" s="2"/>
      <c r="E207" s="20">
        <f t="shared" si="6"/>
        <v>0</v>
      </c>
    </row>
    <row r="208" spans="1:6" ht="14.25" x14ac:dyDescent="0.2">
      <c r="A208" s="23"/>
      <c r="B208" s="30"/>
      <c r="C208" s="9"/>
      <c r="D208" s="2"/>
      <c r="E208" s="20">
        <f t="shared" si="6"/>
        <v>0</v>
      </c>
    </row>
    <row r="209" spans="1:5" ht="14.25" x14ac:dyDescent="0.2">
      <c r="A209" s="23"/>
      <c r="B209" s="30"/>
      <c r="C209" s="1"/>
      <c r="D209" s="2"/>
      <c r="E209" s="20">
        <f t="shared" si="6"/>
        <v>0</v>
      </c>
    </row>
    <row r="210" spans="1:5" ht="14.25" x14ac:dyDescent="0.2">
      <c r="A210" s="23"/>
      <c r="B210" s="30"/>
      <c r="C210" s="9"/>
      <c r="D210" s="2"/>
      <c r="E210" s="20">
        <f t="shared" si="6"/>
        <v>0</v>
      </c>
    </row>
    <row r="211" spans="1:5" ht="14.25" x14ac:dyDescent="0.2">
      <c r="A211" s="23"/>
      <c r="B211" s="30"/>
      <c r="C211" s="9"/>
      <c r="D211" s="37"/>
      <c r="E211" s="20">
        <f t="shared" si="6"/>
        <v>0</v>
      </c>
    </row>
    <row r="212" spans="1:5" ht="14.25" x14ac:dyDescent="0.2">
      <c r="A212" s="23"/>
      <c r="B212" s="30"/>
      <c r="C212" s="9"/>
      <c r="D212" s="1"/>
      <c r="E212" s="20">
        <f t="shared" si="6"/>
        <v>0</v>
      </c>
    </row>
    <row r="213" spans="1:5" ht="14.25" x14ac:dyDescent="0.2">
      <c r="A213" s="23"/>
      <c r="B213" s="9"/>
      <c r="C213" s="9"/>
      <c r="D213" s="35"/>
      <c r="E213" s="20">
        <f t="shared" si="6"/>
        <v>0</v>
      </c>
    </row>
    <row r="214" spans="1:5" ht="14.25" x14ac:dyDescent="0.2">
      <c r="A214" s="23"/>
      <c r="B214" s="9"/>
      <c r="C214" s="9"/>
      <c r="D214" s="35"/>
    </row>
    <row r="215" spans="1:5" ht="14.25" x14ac:dyDescent="0.2">
      <c r="A215" s="23"/>
      <c r="B215" s="9"/>
      <c r="C215" s="9"/>
      <c r="D215" s="35"/>
    </row>
    <row r="216" spans="1:5" ht="14.25" x14ac:dyDescent="0.2">
      <c r="A216" s="23"/>
      <c r="B216" s="30"/>
      <c r="C216" s="9"/>
      <c r="D216" s="35"/>
    </row>
    <row r="217" spans="1:5" ht="14.25" x14ac:dyDescent="0.2">
      <c r="A217" s="23"/>
      <c r="B217" s="30"/>
      <c r="C217" s="9"/>
      <c r="D217" s="35"/>
    </row>
    <row r="218" spans="1:5" ht="14.25" x14ac:dyDescent="0.2">
      <c r="A218" s="23"/>
      <c r="B218" s="30"/>
      <c r="C218" s="9"/>
      <c r="D218" s="35"/>
    </row>
    <row r="219" spans="1:5" x14ac:dyDescent="0.2">
      <c r="B219" s="30"/>
      <c r="C219" s="1"/>
      <c r="D219" s="35"/>
    </row>
    <row r="220" spans="1:5" x14ac:dyDescent="0.2">
      <c r="B220" s="30"/>
      <c r="C220" s="1"/>
      <c r="D220" s="35"/>
    </row>
    <row r="221" spans="1:5" x14ac:dyDescent="0.2">
      <c r="B221" s="30"/>
      <c r="C221" s="1"/>
      <c r="D221" s="35"/>
    </row>
    <row r="222" spans="1:5" x14ac:dyDescent="0.2">
      <c r="B222" s="30"/>
      <c r="D222" s="35"/>
    </row>
    <row r="223" spans="1:5" x14ac:dyDescent="0.2">
      <c r="B223" s="30"/>
      <c r="D223" s="41"/>
    </row>
    <row r="224" spans="1:5" x14ac:dyDescent="0.2">
      <c r="B224" s="36"/>
    </row>
    <row r="225" spans="2:2" x14ac:dyDescent="0.2">
      <c r="B225" s="36"/>
    </row>
    <row r="226" spans="2:2" x14ac:dyDescent="0.2">
      <c r="B226" s="36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zoomScaleNormal="100" workbookViewId="0">
      <selection activeCell="B56" sqref="B56"/>
    </sheetView>
  </sheetViews>
  <sheetFormatPr baseColWidth="10" defaultRowHeight="12.75" x14ac:dyDescent="0.2"/>
  <cols>
    <col min="1" max="1" width="13.140625" customWidth="1"/>
    <col min="2" max="2" width="71.7109375" customWidth="1"/>
    <col min="3" max="3" width="15.42578125" customWidth="1"/>
    <col min="4" max="4" width="14.5703125" customWidth="1"/>
    <col min="5" max="5" width="16.28515625" customWidth="1"/>
    <col min="6" max="6" width="14.5703125" customWidth="1"/>
    <col min="9" max="9" width="54" customWidth="1"/>
  </cols>
  <sheetData>
    <row r="1" spans="1:13" ht="16.5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x14ac:dyDescent="0.2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5</v>
      </c>
      <c r="M2" s="14" t="s">
        <v>0</v>
      </c>
    </row>
    <row r="3" spans="1:13" ht="15" x14ac:dyDescent="0.25">
      <c r="A3" s="16">
        <v>45689</v>
      </c>
      <c r="B3" s="17" t="s">
        <v>7</v>
      </c>
      <c r="C3" s="20"/>
      <c r="D3" s="19"/>
      <c r="E3" s="20">
        <v>861</v>
      </c>
      <c r="F3" s="16"/>
      <c r="H3" s="16">
        <v>45689</v>
      </c>
      <c r="I3" s="17" t="s">
        <v>7</v>
      </c>
      <c r="J3" s="18"/>
      <c r="K3" s="19"/>
      <c r="L3" s="20">
        <v>5</v>
      </c>
      <c r="M3" s="16"/>
    </row>
    <row r="4" spans="1:13" ht="15" x14ac:dyDescent="0.25">
      <c r="A4" s="25">
        <v>45691</v>
      </c>
      <c r="B4" s="49" t="s">
        <v>124</v>
      </c>
      <c r="C4" s="4">
        <v>800</v>
      </c>
      <c r="D4" s="20"/>
      <c r="E4" s="20">
        <f t="shared" ref="E4:E67" si="0">E3+C4-D4</f>
        <v>1661</v>
      </c>
      <c r="F4" s="24"/>
      <c r="H4" s="23">
        <v>45695</v>
      </c>
      <c r="I4" s="20" t="s">
        <v>26</v>
      </c>
      <c r="J4" s="4">
        <v>900</v>
      </c>
      <c r="K4" s="29"/>
      <c r="L4" s="20">
        <f>L3+J4-K4</f>
        <v>905</v>
      </c>
      <c r="M4" s="26"/>
    </row>
    <row r="5" spans="1:13" ht="15.75" x14ac:dyDescent="0.25">
      <c r="A5" s="25">
        <v>45691</v>
      </c>
      <c r="B5" s="20" t="s">
        <v>125</v>
      </c>
      <c r="C5" s="20"/>
      <c r="D5" s="20">
        <v>1520</v>
      </c>
      <c r="E5" s="20">
        <f t="shared" si="0"/>
        <v>141</v>
      </c>
      <c r="F5" s="1"/>
      <c r="H5" s="23">
        <v>45695</v>
      </c>
      <c r="I5" s="20" t="s">
        <v>137</v>
      </c>
      <c r="J5" s="29"/>
      <c r="K5" s="65">
        <v>46</v>
      </c>
      <c r="L5" s="20">
        <f t="shared" ref="L5:L64" si="1">L4+J5-K5</f>
        <v>859</v>
      </c>
      <c r="M5" s="1"/>
    </row>
    <row r="6" spans="1:13" ht="15.75" x14ac:dyDescent="0.25">
      <c r="A6" s="25">
        <v>45692</v>
      </c>
      <c r="B6" s="20" t="s">
        <v>126</v>
      </c>
      <c r="C6" s="33"/>
      <c r="D6" s="20">
        <v>140</v>
      </c>
      <c r="E6" s="20">
        <f t="shared" si="0"/>
        <v>1</v>
      </c>
      <c r="F6" s="1"/>
      <c r="H6" s="23">
        <v>45695</v>
      </c>
      <c r="I6" s="20" t="s">
        <v>138</v>
      </c>
      <c r="J6" s="29"/>
      <c r="K6" s="65">
        <v>366</v>
      </c>
      <c r="L6" s="20">
        <f t="shared" si="1"/>
        <v>493</v>
      </c>
      <c r="M6" s="1"/>
    </row>
    <row r="7" spans="1:13" ht="15.75" x14ac:dyDescent="0.25">
      <c r="A7" s="25">
        <v>45693</v>
      </c>
      <c r="B7" s="20" t="s">
        <v>26</v>
      </c>
      <c r="C7" s="36">
        <v>47000</v>
      </c>
      <c r="D7" s="20"/>
      <c r="E7" s="20">
        <f t="shared" si="0"/>
        <v>47001</v>
      </c>
      <c r="F7" s="1"/>
      <c r="H7" s="23">
        <v>45695</v>
      </c>
      <c r="I7" s="20" t="s">
        <v>139</v>
      </c>
      <c r="J7" s="29"/>
      <c r="K7" s="65">
        <v>480</v>
      </c>
      <c r="L7" s="20">
        <f t="shared" si="1"/>
        <v>13</v>
      </c>
      <c r="M7" s="1"/>
    </row>
    <row r="8" spans="1:13" ht="15.75" x14ac:dyDescent="0.25">
      <c r="A8" s="25">
        <v>45693</v>
      </c>
      <c r="B8" s="20" t="s">
        <v>128</v>
      </c>
      <c r="C8" s="20"/>
      <c r="D8" s="20">
        <v>5304</v>
      </c>
      <c r="E8" s="20">
        <f t="shared" si="0"/>
        <v>41697</v>
      </c>
      <c r="F8" s="1"/>
      <c r="H8" s="23"/>
      <c r="I8" s="1"/>
      <c r="J8" s="29"/>
      <c r="K8" s="65"/>
      <c r="L8" s="20">
        <f t="shared" si="1"/>
        <v>13</v>
      </c>
      <c r="M8" s="1"/>
    </row>
    <row r="9" spans="1:13" ht="14.25" x14ac:dyDescent="0.2">
      <c r="A9" s="25">
        <v>45693</v>
      </c>
      <c r="B9" s="20" t="s">
        <v>127</v>
      </c>
      <c r="C9" s="20"/>
      <c r="D9" s="20">
        <v>800</v>
      </c>
      <c r="E9" s="20">
        <f t="shared" si="0"/>
        <v>40897</v>
      </c>
      <c r="F9" s="1"/>
      <c r="H9" s="23"/>
      <c r="I9" s="1"/>
      <c r="J9" s="29"/>
      <c r="K9" s="29"/>
      <c r="L9" s="20">
        <f t="shared" si="1"/>
        <v>13</v>
      </c>
      <c r="M9" s="1"/>
    </row>
    <row r="10" spans="1:13" ht="14.25" x14ac:dyDescent="0.2">
      <c r="A10" s="25">
        <v>45694</v>
      </c>
      <c r="B10" s="20" t="s">
        <v>130</v>
      </c>
      <c r="C10" s="20"/>
      <c r="D10" s="20">
        <v>357</v>
      </c>
      <c r="E10" s="20">
        <f t="shared" si="0"/>
        <v>40540</v>
      </c>
      <c r="F10" s="1"/>
      <c r="H10" s="23"/>
      <c r="I10" s="27"/>
      <c r="J10" s="29"/>
      <c r="K10" s="29"/>
      <c r="L10" s="20">
        <f t="shared" si="1"/>
        <v>13</v>
      </c>
      <c r="M10" s="1"/>
    </row>
    <row r="11" spans="1:13" ht="14.25" x14ac:dyDescent="0.2">
      <c r="A11" s="25">
        <v>45694</v>
      </c>
      <c r="B11" s="20" t="s">
        <v>143</v>
      </c>
      <c r="C11" s="20"/>
      <c r="D11" s="20">
        <v>7338</v>
      </c>
      <c r="E11" s="20">
        <f t="shared" si="0"/>
        <v>33202</v>
      </c>
      <c r="F11" s="1"/>
      <c r="H11" s="23"/>
      <c r="I11" s="27"/>
      <c r="J11" s="29"/>
      <c r="K11" s="29"/>
      <c r="L11" s="20">
        <f t="shared" si="1"/>
        <v>13</v>
      </c>
      <c r="M11" s="1"/>
    </row>
    <row r="12" spans="1:13" ht="14.25" x14ac:dyDescent="0.2">
      <c r="A12" s="25">
        <v>45694</v>
      </c>
      <c r="B12" s="4" t="s">
        <v>129</v>
      </c>
      <c r="C12" s="20"/>
      <c r="D12" s="20">
        <v>6902</v>
      </c>
      <c r="E12" s="20">
        <f t="shared" si="0"/>
        <v>26300</v>
      </c>
      <c r="F12" s="1"/>
      <c r="H12" s="23"/>
      <c r="I12" s="4"/>
      <c r="J12" s="29"/>
      <c r="K12" s="29"/>
      <c r="L12" s="20">
        <f t="shared" si="1"/>
        <v>13</v>
      </c>
      <c r="M12" s="1"/>
    </row>
    <row r="13" spans="1:13" ht="14.25" x14ac:dyDescent="0.2">
      <c r="A13" s="25">
        <v>45694</v>
      </c>
      <c r="B13" s="4" t="s">
        <v>131</v>
      </c>
      <c r="C13" s="27"/>
      <c r="D13" s="20">
        <v>1228</v>
      </c>
      <c r="E13" s="20">
        <f t="shared" si="0"/>
        <v>25072</v>
      </c>
      <c r="F13" s="1"/>
      <c r="H13" s="23"/>
      <c r="I13" s="4"/>
      <c r="J13" s="29"/>
      <c r="K13" s="4"/>
      <c r="L13" s="20">
        <f t="shared" si="1"/>
        <v>13</v>
      </c>
      <c r="M13" s="1"/>
    </row>
    <row r="14" spans="1:13" ht="14.25" x14ac:dyDescent="0.2">
      <c r="A14" s="25">
        <v>45694</v>
      </c>
      <c r="B14" s="4" t="s">
        <v>6</v>
      </c>
      <c r="C14" s="20">
        <v>50000</v>
      </c>
      <c r="D14" s="20"/>
      <c r="E14" s="20">
        <f t="shared" si="0"/>
        <v>75072</v>
      </c>
      <c r="F14" s="1"/>
      <c r="H14" s="23"/>
      <c r="I14" s="4"/>
      <c r="J14" s="29"/>
      <c r="K14" s="4"/>
      <c r="L14" s="20">
        <f t="shared" si="1"/>
        <v>13</v>
      </c>
      <c r="M14" s="1"/>
    </row>
    <row r="15" spans="1:13" ht="14.25" x14ac:dyDescent="0.2">
      <c r="A15" s="25">
        <v>45694</v>
      </c>
      <c r="B15" s="20" t="s">
        <v>132</v>
      </c>
      <c r="C15" s="20"/>
      <c r="D15" s="20">
        <v>250</v>
      </c>
      <c r="E15" s="20">
        <f t="shared" si="0"/>
        <v>74822</v>
      </c>
      <c r="F15" s="1"/>
      <c r="H15" s="23"/>
      <c r="I15" s="4"/>
      <c r="J15" s="29"/>
      <c r="K15" s="4"/>
      <c r="L15" s="20">
        <f t="shared" si="1"/>
        <v>13</v>
      </c>
      <c r="M15" s="1"/>
    </row>
    <row r="16" spans="1:13" ht="14.25" x14ac:dyDescent="0.2">
      <c r="A16" s="25">
        <v>45694</v>
      </c>
      <c r="B16" s="20" t="s">
        <v>133</v>
      </c>
      <c r="C16" s="20"/>
      <c r="D16" s="20">
        <v>1140</v>
      </c>
      <c r="E16" s="20">
        <f t="shared" si="0"/>
        <v>73682</v>
      </c>
      <c r="F16" s="1"/>
      <c r="H16" s="23"/>
      <c r="I16" s="4"/>
      <c r="J16" s="29"/>
      <c r="K16" s="4"/>
      <c r="L16" s="20">
        <f t="shared" si="1"/>
        <v>13</v>
      </c>
      <c r="M16" s="1"/>
    </row>
    <row r="17" spans="1:13" ht="14.25" x14ac:dyDescent="0.2">
      <c r="A17" s="25">
        <v>45694</v>
      </c>
      <c r="B17" s="20" t="s">
        <v>134</v>
      </c>
      <c r="C17" s="20"/>
      <c r="D17" s="20">
        <v>21600</v>
      </c>
      <c r="E17" s="20">
        <f t="shared" si="0"/>
        <v>52082</v>
      </c>
      <c r="F17" s="1"/>
      <c r="H17" s="23"/>
      <c r="I17" s="4"/>
      <c r="J17" s="29"/>
      <c r="K17" s="4"/>
      <c r="L17" s="20">
        <f t="shared" si="1"/>
        <v>13</v>
      </c>
      <c r="M17" s="1"/>
    </row>
    <row r="18" spans="1:13" ht="14.25" x14ac:dyDescent="0.2">
      <c r="A18" s="25">
        <v>45694</v>
      </c>
      <c r="B18" s="20" t="s">
        <v>21</v>
      </c>
      <c r="C18" s="20"/>
      <c r="D18" s="20">
        <v>46986</v>
      </c>
      <c r="E18" s="20">
        <f t="shared" si="0"/>
        <v>5096</v>
      </c>
      <c r="F18" s="1"/>
      <c r="H18" s="23"/>
      <c r="I18" s="4"/>
      <c r="J18" s="29"/>
      <c r="K18" s="4"/>
      <c r="L18" s="20">
        <f t="shared" si="1"/>
        <v>13</v>
      </c>
      <c r="M18" s="1"/>
    </row>
    <row r="19" spans="1:13" ht="14.25" x14ac:dyDescent="0.2">
      <c r="A19" s="25">
        <v>45694</v>
      </c>
      <c r="B19" s="20" t="s">
        <v>132</v>
      </c>
      <c r="C19" s="20"/>
      <c r="D19" s="20">
        <v>750</v>
      </c>
      <c r="E19" s="20">
        <f t="shared" si="0"/>
        <v>4346</v>
      </c>
      <c r="F19" s="1"/>
      <c r="H19" s="23"/>
      <c r="I19" s="4"/>
      <c r="J19" s="29"/>
      <c r="K19" s="4"/>
      <c r="L19" s="20">
        <f t="shared" si="1"/>
        <v>13</v>
      </c>
      <c r="M19" s="1"/>
    </row>
    <row r="20" spans="1:13" ht="14.25" x14ac:dyDescent="0.2">
      <c r="A20" s="25">
        <v>45695</v>
      </c>
      <c r="B20" s="20" t="s">
        <v>135</v>
      </c>
      <c r="C20" s="20"/>
      <c r="D20" s="20">
        <v>855</v>
      </c>
      <c r="E20" s="20">
        <f t="shared" si="0"/>
        <v>3491</v>
      </c>
      <c r="F20" s="1"/>
      <c r="H20" s="23"/>
      <c r="I20" s="4"/>
      <c r="J20" s="29"/>
      <c r="K20" s="4"/>
      <c r="L20" s="20">
        <f t="shared" si="1"/>
        <v>13</v>
      </c>
      <c r="M20" s="1"/>
    </row>
    <row r="21" spans="1:13" ht="14.25" x14ac:dyDescent="0.2">
      <c r="A21" s="25">
        <v>45695</v>
      </c>
      <c r="B21" s="20" t="s">
        <v>29</v>
      </c>
      <c r="C21" s="27"/>
      <c r="D21" s="20">
        <v>610</v>
      </c>
      <c r="E21" s="20">
        <f t="shared" si="0"/>
        <v>2881</v>
      </c>
      <c r="F21" s="1"/>
      <c r="H21" s="23"/>
      <c r="I21" s="27"/>
      <c r="J21" s="29"/>
      <c r="K21" s="4"/>
      <c r="L21" s="20">
        <f t="shared" si="1"/>
        <v>13</v>
      </c>
      <c r="M21" s="1"/>
    </row>
    <row r="22" spans="1:13" ht="14.25" x14ac:dyDescent="0.2">
      <c r="A22" s="25">
        <v>45695</v>
      </c>
      <c r="B22" s="20" t="s">
        <v>136</v>
      </c>
      <c r="C22" s="27"/>
      <c r="D22" s="20">
        <v>69</v>
      </c>
      <c r="E22" s="20">
        <f t="shared" si="0"/>
        <v>2812</v>
      </c>
      <c r="F22" s="1"/>
      <c r="H22" s="23"/>
      <c r="I22" s="27"/>
      <c r="J22" s="29"/>
      <c r="K22" s="4"/>
      <c r="L22" s="20">
        <f t="shared" si="1"/>
        <v>13</v>
      </c>
      <c r="M22" s="1"/>
    </row>
    <row r="23" spans="1:13" ht="14.25" x14ac:dyDescent="0.2">
      <c r="A23" s="25">
        <v>45695</v>
      </c>
      <c r="B23" s="20" t="s">
        <v>26</v>
      </c>
      <c r="C23" s="20">
        <v>105000</v>
      </c>
      <c r="D23" s="20"/>
      <c r="E23" s="20">
        <f t="shared" si="0"/>
        <v>107812</v>
      </c>
      <c r="F23" s="1"/>
      <c r="H23" s="23"/>
      <c r="I23" s="27"/>
      <c r="J23" s="29"/>
      <c r="K23" s="4"/>
      <c r="L23" s="20">
        <f t="shared" si="1"/>
        <v>13</v>
      </c>
      <c r="M23" s="1"/>
    </row>
    <row r="24" spans="1:13" ht="15.75" x14ac:dyDescent="0.25">
      <c r="A24" s="25">
        <v>45695</v>
      </c>
      <c r="B24" s="20" t="s">
        <v>140</v>
      </c>
      <c r="C24" s="27"/>
      <c r="D24" s="65">
        <v>44736</v>
      </c>
      <c r="E24" s="20">
        <f t="shared" si="0"/>
        <v>63076</v>
      </c>
      <c r="F24" s="1"/>
      <c r="H24" s="23"/>
      <c r="I24" s="27"/>
      <c r="J24" s="29"/>
      <c r="K24" s="4"/>
      <c r="L24" s="20">
        <f t="shared" si="1"/>
        <v>13</v>
      </c>
      <c r="M24" s="33"/>
    </row>
    <row r="25" spans="1:13" ht="15.75" x14ac:dyDescent="0.25">
      <c r="A25" s="25">
        <v>45695</v>
      </c>
      <c r="B25" s="20" t="s">
        <v>142</v>
      </c>
      <c r="C25" s="71"/>
      <c r="D25" s="65">
        <v>59780</v>
      </c>
      <c r="E25" s="20">
        <f t="shared" si="0"/>
        <v>3296</v>
      </c>
      <c r="F25" s="2"/>
      <c r="H25" s="23"/>
      <c r="I25" s="27"/>
      <c r="J25" s="29"/>
      <c r="K25" s="4"/>
      <c r="L25" s="20">
        <f t="shared" si="1"/>
        <v>13</v>
      </c>
      <c r="M25" s="1"/>
    </row>
    <row r="26" spans="1:13" ht="15.75" x14ac:dyDescent="0.25">
      <c r="A26" s="25">
        <v>45700</v>
      </c>
      <c r="B26" s="60" t="s">
        <v>141</v>
      </c>
      <c r="C26" s="79"/>
      <c r="D26" s="20">
        <v>184</v>
      </c>
      <c r="E26" s="20">
        <f t="shared" si="0"/>
        <v>3112</v>
      </c>
      <c r="F26" s="1"/>
      <c r="H26" s="23"/>
      <c r="I26" s="27"/>
      <c r="J26" s="29"/>
      <c r="K26" s="4"/>
      <c r="L26" s="20">
        <f t="shared" si="1"/>
        <v>13</v>
      </c>
      <c r="M26" s="1"/>
    </row>
    <row r="27" spans="1:13" ht="15.75" x14ac:dyDescent="0.25">
      <c r="A27" s="25">
        <v>45700</v>
      </c>
      <c r="B27" s="20" t="s">
        <v>144</v>
      </c>
      <c r="C27" s="80"/>
      <c r="D27" s="20">
        <v>1000</v>
      </c>
      <c r="E27" s="20">
        <f t="shared" si="0"/>
        <v>2112</v>
      </c>
      <c r="F27" s="1"/>
      <c r="H27" s="23"/>
      <c r="I27" s="27"/>
      <c r="J27" s="29"/>
      <c r="K27" s="4"/>
      <c r="L27" s="20">
        <f t="shared" si="1"/>
        <v>13</v>
      </c>
      <c r="M27" s="1"/>
    </row>
    <row r="28" spans="1:13" ht="14.25" x14ac:dyDescent="0.2">
      <c r="A28" s="25">
        <v>45700</v>
      </c>
      <c r="B28" s="20" t="s">
        <v>145</v>
      </c>
      <c r="C28" s="71"/>
      <c r="D28" s="20">
        <v>215</v>
      </c>
      <c r="E28" s="20">
        <f t="shared" si="0"/>
        <v>1897</v>
      </c>
      <c r="F28" s="2"/>
      <c r="H28" s="23"/>
      <c r="I28" s="27"/>
      <c r="J28" s="29"/>
      <c r="K28" s="4"/>
      <c r="L28" s="20">
        <f t="shared" si="1"/>
        <v>13</v>
      </c>
      <c r="M28" s="1"/>
    </row>
    <row r="29" spans="1:13" ht="14.25" x14ac:dyDescent="0.2">
      <c r="A29" s="25">
        <v>45701</v>
      </c>
      <c r="B29" s="20" t="s">
        <v>6</v>
      </c>
      <c r="C29" s="20">
        <v>30000</v>
      </c>
      <c r="D29" s="20"/>
      <c r="E29" s="20">
        <f t="shared" si="0"/>
        <v>31897</v>
      </c>
      <c r="F29" s="1"/>
      <c r="H29" s="23"/>
      <c r="I29" s="27"/>
      <c r="J29" s="29"/>
      <c r="K29" s="29"/>
      <c r="L29" s="20">
        <f t="shared" si="1"/>
        <v>13</v>
      </c>
      <c r="M29" s="1"/>
    </row>
    <row r="30" spans="1:13" ht="14.25" x14ac:dyDescent="0.2">
      <c r="A30" s="25">
        <v>45701</v>
      </c>
      <c r="B30" s="20" t="s">
        <v>148</v>
      </c>
      <c r="C30" s="20"/>
      <c r="D30" s="20">
        <v>3786</v>
      </c>
      <c r="E30" s="20">
        <f t="shared" si="0"/>
        <v>28111</v>
      </c>
      <c r="F30" s="1"/>
      <c r="H30" s="23"/>
      <c r="I30" s="27"/>
      <c r="J30" s="29"/>
      <c r="K30" s="29"/>
      <c r="L30" s="20">
        <f t="shared" si="1"/>
        <v>13</v>
      </c>
      <c r="M30" s="1"/>
    </row>
    <row r="31" spans="1:13" ht="14.25" x14ac:dyDescent="0.2">
      <c r="A31" s="25">
        <v>45701</v>
      </c>
      <c r="B31" s="20" t="s">
        <v>146</v>
      </c>
      <c r="C31" s="20"/>
      <c r="D31" s="20">
        <v>1900</v>
      </c>
      <c r="E31" s="20">
        <f t="shared" si="0"/>
        <v>26211</v>
      </c>
      <c r="F31" s="1"/>
      <c r="H31" s="23"/>
      <c r="I31" s="27"/>
      <c r="J31" s="29"/>
      <c r="K31" s="4"/>
      <c r="L31" s="20">
        <f t="shared" si="1"/>
        <v>13</v>
      </c>
      <c r="M31" s="1"/>
    </row>
    <row r="32" spans="1:13" ht="14.25" x14ac:dyDescent="0.2">
      <c r="A32" s="25">
        <v>45701</v>
      </c>
      <c r="B32" s="20" t="s">
        <v>147</v>
      </c>
      <c r="C32" s="20"/>
      <c r="D32" s="20">
        <v>838</v>
      </c>
      <c r="E32" s="20">
        <f t="shared" si="0"/>
        <v>25373</v>
      </c>
      <c r="F32" s="1"/>
      <c r="H32" s="23"/>
      <c r="I32" s="27"/>
      <c r="J32" s="29"/>
      <c r="K32" s="4"/>
      <c r="L32" s="20">
        <f t="shared" si="1"/>
        <v>13</v>
      </c>
      <c r="M32" s="1"/>
    </row>
    <row r="33" spans="1:13" ht="14.25" x14ac:dyDescent="0.2">
      <c r="A33" s="25">
        <v>45701</v>
      </c>
      <c r="B33" s="20" t="s">
        <v>149</v>
      </c>
      <c r="C33" s="20"/>
      <c r="D33" s="20">
        <v>73</v>
      </c>
      <c r="E33" s="20">
        <f t="shared" si="0"/>
        <v>25300</v>
      </c>
      <c r="F33" s="28"/>
      <c r="H33" s="23"/>
      <c r="I33" s="27"/>
      <c r="J33" s="29"/>
      <c r="K33" s="4"/>
      <c r="L33" s="20">
        <f t="shared" si="1"/>
        <v>13</v>
      </c>
      <c r="M33" s="1"/>
    </row>
    <row r="34" spans="1:13" ht="14.25" x14ac:dyDescent="0.2">
      <c r="A34" s="25">
        <v>45702</v>
      </c>
      <c r="B34" s="20" t="s">
        <v>150</v>
      </c>
      <c r="C34" s="20"/>
      <c r="D34" s="20">
        <v>12955</v>
      </c>
      <c r="E34" s="20">
        <f t="shared" si="0"/>
        <v>12345</v>
      </c>
      <c r="F34" s="28"/>
      <c r="H34" s="23"/>
      <c r="I34" s="27"/>
      <c r="J34" s="29"/>
      <c r="K34" s="4"/>
      <c r="L34" s="20">
        <f t="shared" si="1"/>
        <v>13</v>
      </c>
      <c r="M34" s="1"/>
    </row>
    <row r="35" spans="1:13" ht="14.25" x14ac:dyDescent="0.2">
      <c r="A35" s="25">
        <v>45702</v>
      </c>
      <c r="B35" s="20" t="s">
        <v>151</v>
      </c>
      <c r="C35" s="20"/>
      <c r="D35" s="20">
        <v>1128</v>
      </c>
      <c r="E35" s="20">
        <f t="shared" si="0"/>
        <v>11217</v>
      </c>
      <c r="F35" s="28"/>
      <c r="H35" s="23"/>
      <c r="I35" s="27"/>
      <c r="J35" s="29"/>
      <c r="K35" s="4"/>
      <c r="L35" s="20">
        <f t="shared" si="1"/>
        <v>13</v>
      </c>
      <c r="M35" s="1"/>
    </row>
    <row r="36" spans="1:13" ht="14.25" x14ac:dyDescent="0.2">
      <c r="A36" s="25">
        <v>45702</v>
      </c>
      <c r="B36" s="20" t="s">
        <v>152</v>
      </c>
      <c r="C36" s="20"/>
      <c r="D36" s="20">
        <v>240</v>
      </c>
      <c r="E36" s="20">
        <f t="shared" si="0"/>
        <v>10977</v>
      </c>
      <c r="F36" s="28"/>
      <c r="H36" s="23"/>
      <c r="I36" s="27"/>
      <c r="J36" s="29"/>
      <c r="K36" s="4"/>
      <c r="L36" s="20">
        <f t="shared" si="1"/>
        <v>13</v>
      </c>
      <c r="M36" s="1"/>
    </row>
    <row r="37" spans="1:13" ht="14.25" x14ac:dyDescent="0.2">
      <c r="A37" s="25">
        <v>45702</v>
      </c>
      <c r="B37" s="20" t="s">
        <v>153</v>
      </c>
      <c r="C37" s="20"/>
      <c r="D37" s="20">
        <v>250</v>
      </c>
      <c r="E37" s="20">
        <f t="shared" si="0"/>
        <v>10727</v>
      </c>
      <c r="F37" s="28"/>
      <c r="H37" s="23"/>
      <c r="I37" s="27"/>
      <c r="J37" s="29"/>
      <c r="K37" s="4"/>
      <c r="L37" s="20">
        <f t="shared" si="1"/>
        <v>13</v>
      </c>
      <c r="M37" s="1"/>
    </row>
    <row r="38" spans="1:13" ht="14.25" x14ac:dyDescent="0.2">
      <c r="A38" s="25">
        <v>45705</v>
      </c>
      <c r="B38" s="20" t="s">
        <v>154</v>
      </c>
      <c r="C38" s="20"/>
      <c r="D38" s="20">
        <v>716</v>
      </c>
      <c r="E38" s="20">
        <f t="shared" si="0"/>
        <v>10011</v>
      </c>
      <c r="F38" s="28"/>
      <c r="H38" s="23"/>
      <c r="I38" s="27"/>
      <c r="J38" s="4"/>
      <c r="K38" s="4"/>
      <c r="L38" s="20">
        <f t="shared" si="1"/>
        <v>13</v>
      </c>
      <c r="M38" s="1"/>
    </row>
    <row r="39" spans="1:13" ht="14.25" x14ac:dyDescent="0.2">
      <c r="A39" s="25">
        <v>45705</v>
      </c>
      <c r="B39" s="20" t="s">
        <v>155</v>
      </c>
      <c r="C39" s="3"/>
      <c r="D39" s="4">
        <v>1785</v>
      </c>
      <c r="E39" s="20">
        <f t="shared" si="0"/>
        <v>8226</v>
      </c>
      <c r="F39" s="28"/>
      <c r="H39" s="23"/>
      <c r="I39" s="27"/>
      <c r="J39" s="4"/>
      <c r="K39" s="4"/>
      <c r="L39" s="20">
        <f t="shared" si="1"/>
        <v>13</v>
      </c>
      <c r="M39" s="1"/>
    </row>
    <row r="40" spans="1:13" ht="14.25" x14ac:dyDescent="0.2">
      <c r="A40" s="25">
        <v>45705</v>
      </c>
      <c r="B40" s="20" t="s">
        <v>165</v>
      </c>
      <c r="C40" s="3"/>
      <c r="D40" s="20">
        <v>701</v>
      </c>
      <c r="E40" s="20">
        <f t="shared" si="0"/>
        <v>7525</v>
      </c>
      <c r="F40" s="28"/>
      <c r="H40" s="23"/>
      <c r="I40" s="27"/>
      <c r="J40" s="4"/>
      <c r="K40" s="4"/>
      <c r="L40" s="20">
        <f t="shared" si="1"/>
        <v>13</v>
      </c>
      <c r="M40" s="1"/>
    </row>
    <row r="41" spans="1:13" ht="14.25" x14ac:dyDescent="0.2">
      <c r="A41" s="25">
        <v>45705</v>
      </c>
      <c r="B41" s="20" t="s">
        <v>156</v>
      </c>
      <c r="C41" s="3"/>
      <c r="D41" s="20">
        <v>1150</v>
      </c>
      <c r="E41" s="20">
        <f t="shared" si="0"/>
        <v>6375</v>
      </c>
      <c r="F41" s="28"/>
      <c r="H41" s="23"/>
      <c r="I41" s="27"/>
      <c r="J41" s="4"/>
      <c r="K41" s="4"/>
      <c r="L41" s="20">
        <f t="shared" si="1"/>
        <v>13</v>
      </c>
      <c r="M41" s="1"/>
    </row>
    <row r="42" spans="1:13" ht="14.25" x14ac:dyDescent="0.2">
      <c r="A42" s="25">
        <v>45705</v>
      </c>
      <c r="B42" s="20" t="s">
        <v>157</v>
      </c>
      <c r="C42" s="34"/>
      <c r="D42" s="20">
        <v>1150</v>
      </c>
      <c r="E42" s="20">
        <f t="shared" si="0"/>
        <v>5225</v>
      </c>
      <c r="F42" s="28"/>
      <c r="H42" s="23"/>
      <c r="I42" s="27"/>
      <c r="J42" s="4"/>
      <c r="K42" s="4"/>
      <c r="L42" s="20">
        <f t="shared" si="1"/>
        <v>13</v>
      </c>
      <c r="M42" s="1"/>
    </row>
    <row r="43" spans="1:13" ht="14.25" x14ac:dyDescent="0.2">
      <c r="A43" s="25">
        <v>45705</v>
      </c>
      <c r="B43" s="20" t="s">
        <v>158</v>
      </c>
      <c r="C43" s="34"/>
      <c r="D43" s="20">
        <v>1150</v>
      </c>
      <c r="E43" s="20">
        <f t="shared" si="0"/>
        <v>4075</v>
      </c>
      <c r="F43" s="28"/>
      <c r="H43" s="23"/>
      <c r="I43" s="27"/>
      <c r="J43" s="4"/>
      <c r="K43" s="4"/>
      <c r="L43" s="20">
        <f t="shared" si="1"/>
        <v>13</v>
      </c>
      <c r="M43" s="1"/>
    </row>
    <row r="44" spans="1:13" ht="14.25" x14ac:dyDescent="0.2">
      <c r="A44" s="25">
        <v>45705</v>
      </c>
      <c r="B44" s="20" t="s">
        <v>159</v>
      </c>
      <c r="C44" s="34"/>
      <c r="D44" s="20">
        <v>1101</v>
      </c>
      <c r="E44" s="20">
        <f t="shared" si="0"/>
        <v>2974</v>
      </c>
      <c r="F44" s="1"/>
      <c r="H44" s="23"/>
      <c r="I44" s="27"/>
      <c r="J44" s="4"/>
      <c r="K44" s="4"/>
      <c r="L44" s="20">
        <f t="shared" si="1"/>
        <v>13</v>
      </c>
      <c r="M44" s="1"/>
    </row>
    <row r="45" spans="1:13" ht="14.25" x14ac:dyDescent="0.2">
      <c r="A45" s="25">
        <v>45705</v>
      </c>
      <c r="B45" s="20" t="s">
        <v>160</v>
      </c>
      <c r="C45" s="34"/>
      <c r="D45" s="20">
        <v>353</v>
      </c>
      <c r="E45" s="20">
        <f t="shared" si="0"/>
        <v>2621</v>
      </c>
      <c r="F45" s="1"/>
      <c r="H45" s="23"/>
      <c r="I45" s="27"/>
      <c r="J45" s="4"/>
      <c r="K45" s="4"/>
      <c r="L45" s="20">
        <f t="shared" si="1"/>
        <v>13</v>
      </c>
      <c r="M45" s="1"/>
    </row>
    <row r="46" spans="1:13" ht="14.25" x14ac:dyDescent="0.2">
      <c r="A46" s="25">
        <v>45705</v>
      </c>
      <c r="B46" s="20" t="s">
        <v>161</v>
      </c>
      <c r="C46" s="34"/>
      <c r="D46" s="20">
        <v>691</v>
      </c>
      <c r="E46" s="20">
        <f t="shared" si="0"/>
        <v>1930</v>
      </c>
      <c r="F46" s="28"/>
      <c r="H46" s="23"/>
      <c r="I46" s="27"/>
      <c r="J46" s="4"/>
      <c r="K46" s="4"/>
      <c r="L46" s="20">
        <f t="shared" si="1"/>
        <v>13</v>
      </c>
      <c r="M46" s="1"/>
    </row>
    <row r="47" spans="1:13" ht="14.25" x14ac:dyDescent="0.2">
      <c r="A47" s="25">
        <v>45706</v>
      </c>
      <c r="B47" s="20" t="s">
        <v>10</v>
      </c>
      <c r="C47" s="20">
        <v>2500</v>
      </c>
      <c r="D47" s="20"/>
      <c r="E47" s="20">
        <f t="shared" si="0"/>
        <v>4430</v>
      </c>
      <c r="F47" s="28"/>
      <c r="H47" s="23"/>
      <c r="I47" s="27"/>
      <c r="J47" s="3"/>
      <c r="K47" s="4"/>
      <c r="L47" s="20">
        <f t="shared" si="1"/>
        <v>13</v>
      </c>
      <c r="M47" s="1"/>
    </row>
    <row r="48" spans="1:13" ht="14.25" x14ac:dyDescent="0.2">
      <c r="A48" s="25">
        <v>45706</v>
      </c>
      <c r="B48" s="20" t="s">
        <v>162</v>
      </c>
      <c r="C48" s="20"/>
      <c r="D48" s="20">
        <v>2079</v>
      </c>
      <c r="E48" s="20">
        <f t="shared" si="0"/>
        <v>2351</v>
      </c>
      <c r="F48" s="1"/>
      <c r="H48" s="23"/>
      <c r="I48" s="27"/>
      <c r="J48" s="3"/>
      <c r="K48" s="4"/>
      <c r="L48" s="20">
        <f t="shared" si="1"/>
        <v>13</v>
      </c>
      <c r="M48" s="1"/>
    </row>
    <row r="49" spans="1:13" ht="14.25" x14ac:dyDescent="0.2">
      <c r="A49" s="25">
        <v>45706</v>
      </c>
      <c r="B49" s="20" t="s">
        <v>163</v>
      </c>
      <c r="C49" s="20"/>
      <c r="D49" s="20">
        <v>1520</v>
      </c>
      <c r="E49" s="20">
        <f t="shared" si="0"/>
        <v>831</v>
      </c>
      <c r="F49" s="1"/>
      <c r="H49" s="23"/>
      <c r="I49" s="27"/>
      <c r="J49" s="2"/>
      <c r="K49" s="4"/>
      <c r="L49" s="20">
        <f t="shared" si="1"/>
        <v>13</v>
      </c>
      <c r="M49" s="1"/>
    </row>
    <row r="50" spans="1:13" ht="14.25" x14ac:dyDescent="0.2">
      <c r="A50" s="25">
        <v>45706</v>
      </c>
      <c r="B50" s="20" t="s">
        <v>164</v>
      </c>
      <c r="C50" s="20"/>
      <c r="D50" s="20">
        <v>692</v>
      </c>
      <c r="E50" s="20">
        <f t="shared" si="0"/>
        <v>139</v>
      </c>
      <c r="F50" s="1"/>
      <c r="H50" s="23"/>
      <c r="I50" s="27"/>
      <c r="J50" s="2"/>
      <c r="K50" s="4"/>
      <c r="L50" s="20">
        <f t="shared" si="1"/>
        <v>13</v>
      </c>
      <c r="M50" s="33"/>
    </row>
    <row r="51" spans="1:13" ht="14.25" x14ac:dyDescent="0.2">
      <c r="A51" s="25">
        <v>45706</v>
      </c>
      <c r="B51" s="20" t="s">
        <v>10</v>
      </c>
      <c r="C51" s="20">
        <v>700</v>
      </c>
      <c r="D51" s="20"/>
      <c r="E51" s="20">
        <f t="shared" si="0"/>
        <v>839</v>
      </c>
      <c r="F51" s="1"/>
      <c r="H51" s="23"/>
      <c r="I51" s="27"/>
      <c r="J51" s="2"/>
      <c r="K51" s="4"/>
      <c r="L51" s="20">
        <f t="shared" si="1"/>
        <v>13</v>
      </c>
      <c r="M51" s="33"/>
    </row>
    <row r="52" spans="1:13" ht="14.25" x14ac:dyDescent="0.2">
      <c r="A52" s="25">
        <v>45707</v>
      </c>
      <c r="B52" s="20" t="s">
        <v>6</v>
      </c>
      <c r="C52" s="20">
        <v>80000</v>
      </c>
      <c r="D52" s="20"/>
      <c r="E52" s="20">
        <f t="shared" si="0"/>
        <v>80839</v>
      </c>
      <c r="F52" s="1"/>
      <c r="H52" s="23"/>
      <c r="I52" s="27"/>
      <c r="J52" s="2"/>
      <c r="K52" s="4"/>
      <c r="L52" s="20">
        <f t="shared" si="1"/>
        <v>13</v>
      </c>
      <c r="M52" s="1"/>
    </row>
    <row r="53" spans="1:13" ht="14.25" x14ac:dyDescent="0.2">
      <c r="A53" s="25">
        <v>45707</v>
      </c>
      <c r="B53" s="20" t="s">
        <v>166</v>
      </c>
      <c r="C53" s="20"/>
      <c r="D53" s="20">
        <v>59308</v>
      </c>
      <c r="E53" s="20">
        <f t="shared" si="0"/>
        <v>21531</v>
      </c>
      <c r="F53" s="1"/>
      <c r="H53" s="23"/>
      <c r="I53" s="27"/>
      <c r="J53" s="2"/>
      <c r="K53" s="4"/>
      <c r="L53" s="20">
        <f t="shared" si="1"/>
        <v>13</v>
      </c>
      <c r="M53" s="1"/>
    </row>
    <row r="54" spans="1:13" ht="14.25" x14ac:dyDescent="0.2">
      <c r="A54" s="25">
        <v>45707</v>
      </c>
      <c r="B54" s="4" t="s">
        <v>167</v>
      </c>
      <c r="C54" s="20"/>
      <c r="D54" s="20">
        <v>1923</v>
      </c>
      <c r="E54" s="20">
        <f t="shared" si="0"/>
        <v>19608</v>
      </c>
      <c r="F54" s="1"/>
      <c r="H54" s="23"/>
      <c r="I54" s="27"/>
      <c r="J54" s="2"/>
      <c r="K54" s="4"/>
      <c r="L54" s="20">
        <f t="shared" si="1"/>
        <v>13</v>
      </c>
      <c r="M54" s="1"/>
    </row>
    <row r="55" spans="1:13" ht="14.25" x14ac:dyDescent="0.2">
      <c r="A55" s="25">
        <v>45707</v>
      </c>
      <c r="B55" s="4" t="s">
        <v>168</v>
      </c>
      <c r="C55" s="20"/>
      <c r="D55" s="20">
        <v>438</v>
      </c>
      <c r="E55" s="20">
        <f t="shared" si="0"/>
        <v>19170</v>
      </c>
      <c r="F55" s="1"/>
      <c r="H55" s="23"/>
      <c r="I55" s="27"/>
      <c r="J55" s="2"/>
      <c r="K55" s="4"/>
      <c r="L55" s="20">
        <f t="shared" si="1"/>
        <v>13</v>
      </c>
      <c r="M55" s="1"/>
    </row>
    <row r="56" spans="1:13" ht="14.25" x14ac:dyDescent="0.2">
      <c r="A56" s="25">
        <v>45707</v>
      </c>
      <c r="B56" s="76" t="s">
        <v>63</v>
      </c>
      <c r="C56" s="20">
        <v>22686</v>
      </c>
      <c r="D56" s="20"/>
      <c r="E56" s="20">
        <f t="shared" si="0"/>
        <v>41856</v>
      </c>
      <c r="F56" s="1"/>
      <c r="H56" s="23"/>
      <c r="I56" s="27"/>
      <c r="J56" s="2"/>
      <c r="K56" s="4"/>
      <c r="L56" s="20">
        <f t="shared" si="1"/>
        <v>13</v>
      </c>
      <c r="M56" s="1"/>
    </row>
    <row r="57" spans="1:13" ht="14.25" x14ac:dyDescent="0.2">
      <c r="A57" s="25">
        <v>45707</v>
      </c>
      <c r="B57" s="4" t="s">
        <v>169</v>
      </c>
      <c r="C57" s="20"/>
      <c r="D57" s="20">
        <v>1150</v>
      </c>
      <c r="E57" s="20">
        <f t="shared" si="0"/>
        <v>40706</v>
      </c>
      <c r="F57" s="1"/>
      <c r="H57" s="23"/>
      <c r="I57" s="27"/>
      <c r="J57" s="2"/>
      <c r="K57" s="4"/>
      <c r="L57" s="20">
        <f t="shared" si="1"/>
        <v>13</v>
      </c>
      <c r="M57" s="1"/>
    </row>
    <row r="58" spans="1:13" ht="14.25" x14ac:dyDescent="0.2">
      <c r="A58" s="25">
        <v>45707</v>
      </c>
      <c r="B58" s="4" t="s">
        <v>170</v>
      </c>
      <c r="C58" s="20"/>
      <c r="D58" s="20">
        <v>1150</v>
      </c>
      <c r="E58" s="20">
        <f t="shared" si="0"/>
        <v>39556</v>
      </c>
      <c r="F58" s="1"/>
      <c r="H58" s="23"/>
      <c r="I58" s="27"/>
      <c r="J58" s="2"/>
      <c r="K58" s="4"/>
      <c r="L58" s="20">
        <f t="shared" si="1"/>
        <v>13</v>
      </c>
      <c r="M58" s="1"/>
    </row>
    <row r="59" spans="1:13" ht="14.25" x14ac:dyDescent="0.2">
      <c r="A59" s="25">
        <v>45708</v>
      </c>
      <c r="B59" s="4" t="s">
        <v>171</v>
      </c>
      <c r="C59" s="29"/>
      <c r="D59" s="20">
        <v>213</v>
      </c>
      <c r="E59" s="20">
        <f t="shared" si="0"/>
        <v>39343</v>
      </c>
      <c r="F59" s="1"/>
      <c r="H59" s="23"/>
      <c r="I59" s="27"/>
      <c r="J59" s="2"/>
      <c r="K59" s="4"/>
      <c r="L59" s="20">
        <f t="shared" si="1"/>
        <v>13</v>
      </c>
      <c r="M59" s="1"/>
    </row>
    <row r="60" spans="1:13" ht="14.25" x14ac:dyDescent="0.2">
      <c r="A60" s="25">
        <v>45708</v>
      </c>
      <c r="B60" s="4" t="s">
        <v>172</v>
      </c>
      <c r="C60" s="29"/>
      <c r="D60" s="20">
        <v>6268</v>
      </c>
      <c r="E60" s="20">
        <f t="shared" si="0"/>
        <v>33075</v>
      </c>
      <c r="F60" s="1"/>
      <c r="H60" s="23"/>
      <c r="I60" s="27"/>
      <c r="J60" s="2"/>
      <c r="K60" s="4"/>
      <c r="L60" s="20">
        <f t="shared" si="1"/>
        <v>13</v>
      </c>
      <c r="M60" s="1"/>
    </row>
    <row r="61" spans="1:13" ht="14.25" x14ac:dyDescent="0.2">
      <c r="A61" s="25">
        <v>45708</v>
      </c>
      <c r="B61" s="4" t="s">
        <v>173</v>
      </c>
      <c r="C61" s="29"/>
      <c r="D61" s="20">
        <v>750</v>
      </c>
      <c r="E61" s="20">
        <f t="shared" si="0"/>
        <v>32325</v>
      </c>
      <c r="F61" s="1"/>
      <c r="H61" s="23"/>
      <c r="I61" s="27"/>
      <c r="J61" s="2"/>
      <c r="K61" s="4"/>
      <c r="L61" s="20">
        <f t="shared" si="1"/>
        <v>13</v>
      </c>
      <c r="M61" s="1"/>
    </row>
    <row r="62" spans="1:13" ht="14.25" x14ac:dyDescent="0.2">
      <c r="A62" s="25">
        <v>45708</v>
      </c>
      <c r="B62" s="49" t="s">
        <v>174</v>
      </c>
      <c r="C62" s="29"/>
      <c r="D62" s="20">
        <v>3750</v>
      </c>
      <c r="E62" s="20">
        <f t="shared" si="0"/>
        <v>28575</v>
      </c>
      <c r="F62" s="43"/>
      <c r="H62" s="23"/>
      <c r="I62" s="27"/>
      <c r="J62" s="2"/>
      <c r="K62" s="4"/>
      <c r="L62" s="20">
        <f t="shared" si="1"/>
        <v>13</v>
      </c>
      <c r="M62" s="1"/>
    </row>
    <row r="63" spans="1:13" ht="14.25" x14ac:dyDescent="0.2">
      <c r="A63" s="25">
        <v>45708</v>
      </c>
      <c r="B63" s="4" t="s">
        <v>176</v>
      </c>
      <c r="C63" s="29"/>
      <c r="D63" s="20">
        <v>7338</v>
      </c>
      <c r="E63" s="20">
        <f t="shared" si="0"/>
        <v>21237</v>
      </c>
      <c r="F63" s="43"/>
      <c r="H63" s="23"/>
      <c r="I63" s="27"/>
      <c r="J63" s="2"/>
      <c r="K63" s="4"/>
      <c r="L63" s="20">
        <f t="shared" si="1"/>
        <v>13</v>
      </c>
      <c r="M63" s="1"/>
    </row>
    <row r="64" spans="1:13" ht="14.25" x14ac:dyDescent="0.2">
      <c r="A64" s="25">
        <v>45708</v>
      </c>
      <c r="B64" s="4" t="s">
        <v>175</v>
      </c>
      <c r="C64" s="1"/>
      <c r="D64" s="20">
        <v>7200</v>
      </c>
      <c r="E64" s="20">
        <f t="shared" si="0"/>
        <v>14037</v>
      </c>
      <c r="F64" s="1"/>
      <c r="G64" s="81"/>
      <c r="H64" s="23"/>
      <c r="I64" s="34"/>
      <c r="J64" s="2"/>
      <c r="K64" s="4"/>
      <c r="L64" s="20">
        <f t="shared" si="1"/>
        <v>13</v>
      </c>
      <c r="M64" s="2"/>
    </row>
    <row r="65" spans="1:13" ht="14.25" x14ac:dyDescent="0.2">
      <c r="A65" s="25">
        <v>45709</v>
      </c>
      <c r="B65" s="4" t="s">
        <v>177</v>
      </c>
      <c r="C65" s="1"/>
      <c r="D65" s="20">
        <v>2000</v>
      </c>
      <c r="E65" s="20">
        <f t="shared" si="0"/>
        <v>12037</v>
      </c>
      <c r="F65" s="1"/>
      <c r="H65" s="48"/>
      <c r="I65" s="34"/>
      <c r="J65" s="34"/>
      <c r="K65" s="34"/>
      <c r="L65" s="20"/>
      <c r="M65" s="1"/>
    </row>
    <row r="66" spans="1:13" ht="14.25" x14ac:dyDescent="0.2">
      <c r="A66" s="25">
        <v>45709</v>
      </c>
      <c r="B66" s="4" t="s">
        <v>178</v>
      </c>
      <c r="C66" s="1"/>
      <c r="D66" s="4">
        <v>1900</v>
      </c>
      <c r="E66" s="20">
        <f t="shared" si="0"/>
        <v>10137</v>
      </c>
      <c r="F66" s="1"/>
      <c r="H66" s="48"/>
      <c r="I66" s="34"/>
      <c r="J66" s="34"/>
      <c r="K66" s="34"/>
      <c r="L66" s="20"/>
      <c r="M66" s="1"/>
    </row>
    <row r="67" spans="1:13" ht="14.25" x14ac:dyDescent="0.2">
      <c r="A67" s="25">
        <v>45709</v>
      </c>
      <c r="B67" s="4" t="s">
        <v>179</v>
      </c>
      <c r="C67" s="1"/>
      <c r="D67" s="4">
        <v>450</v>
      </c>
      <c r="E67" s="20">
        <f t="shared" si="0"/>
        <v>9687</v>
      </c>
      <c r="F67" s="1"/>
      <c r="H67" s="48"/>
      <c r="I67" s="34"/>
      <c r="J67" s="34"/>
      <c r="K67" s="34"/>
      <c r="L67" s="20"/>
      <c r="M67" s="1"/>
    </row>
    <row r="68" spans="1:13" ht="14.25" x14ac:dyDescent="0.2">
      <c r="A68" s="25">
        <v>45709</v>
      </c>
      <c r="B68" s="4" t="s">
        <v>180</v>
      </c>
      <c r="C68" s="1"/>
      <c r="D68" s="4">
        <v>261</v>
      </c>
      <c r="E68" s="20">
        <f t="shared" ref="E68:E74" si="2">E67+C68-D68</f>
        <v>9426</v>
      </c>
      <c r="F68" s="1"/>
      <c r="H68" s="48"/>
      <c r="I68" s="34"/>
      <c r="J68" s="34"/>
      <c r="K68" s="34"/>
      <c r="L68" s="20"/>
      <c r="M68" s="9"/>
    </row>
    <row r="69" spans="1:13" ht="14.25" x14ac:dyDescent="0.2">
      <c r="A69" s="23">
        <v>45713</v>
      </c>
      <c r="B69" s="4" t="s">
        <v>181</v>
      </c>
      <c r="C69" s="1"/>
      <c r="D69" s="4">
        <v>695</v>
      </c>
      <c r="E69" s="20">
        <f t="shared" si="2"/>
        <v>8731</v>
      </c>
      <c r="F69" s="1"/>
      <c r="H69" s="48"/>
      <c r="I69" s="34"/>
      <c r="J69" s="34"/>
      <c r="K69" s="34"/>
      <c r="L69" s="20"/>
      <c r="M69" s="9"/>
    </row>
    <row r="70" spans="1:13" ht="14.25" x14ac:dyDescent="0.2">
      <c r="A70" s="23">
        <v>45713</v>
      </c>
      <c r="B70" s="4" t="s">
        <v>182</v>
      </c>
      <c r="C70" s="1"/>
      <c r="D70" s="4">
        <v>403</v>
      </c>
      <c r="E70" s="20">
        <f t="shared" si="2"/>
        <v>8328</v>
      </c>
      <c r="F70" s="1"/>
      <c r="H70" s="48"/>
      <c r="I70" s="34"/>
      <c r="J70" s="34"/>
      <c r="K70" s="34"/>
      <c r="L70" s="20"/>
      <c r="M70" s="9"/>
    </row>
    <row r="71" spans="1:13" ht="14.25" x14ac:dyDescent="0.2">
      <c r="A71" s="23">
        <v>45713</v>
      </c>
      <c r="B71" s="4" t="s">
        <v>183</v>
      </c>
      <c r="C71" s="1"/>
      <c r="D71" s="4">
        <v>2000</v>
      </c>
      <c r="E71" s="20">
        <f t="shared" si="2"/>
        <v>6328</v>
      </c>
      <c r="F71" s="1"/>
      <c r="H71" s="44"/>
      <c r="I71" s="34"/>
      <c r="J71" s="34"/>
      <c r="K71" s="34"/>
      <c r="L71" s="20"/>
      <c r="M71" s="9"/>
    </row>
    <row r="72" spans="1:13" ht="14.25" x14ac:dyDescent="0.2">
      <c r="A72" s="23">
        <v>45714</v>
      </c>
      <c r="B72" s="4" t="s">
        <v>184</v>
      </c>
      <c r="C72" s="1"/>
      <c r="D72" s="4">
        <v>1520</v>
      </c>
      <c r="E72" s="20">
        <f t="shared" si="2"/>
        <v>4808</v>
      </c>
      <c r="F72" s="1"/>
      <c r="H72" s="44"/>
      <c r="I72" s="34"/>
      <c r="J72" s="34"/>
      <c r="K72" s="34"/>
      <c r="L72" s="20"/>
      <c r="M72" s="9"/>
    </row>
    <row r="73" spans="1:13" ht="14.25" x14ac:dyDescent="0.2">
      <c r="A73" s="23">
        <v>45715</v>
      </c>
      <c r="B73" s="4" t="s">
        <v>185</v>
      </c>
      <c r="C73" s="1"/>
      <c r="D73" s="4">
        <v>626</v>
      </c>
      <c r="E73" s="20">
        <f t="shared" si="2"/>
        <v>4182</v>
      </c>
      <c r="F73" s="1"/>
      <c r="H73" s="44"/>
      <c r="I73" s="34"/>
      <c r="J73" s="34"/>
      <c r="K73" s="34"/>
      <c r="L73" s="20"/>
      <c r="M73" s="9"/>
    </row>
    <row r="74" spans="1:13" ht="14.25" x14ac:dyDescent="0.2">
      <c r="A74" s="23">
        <v>45715</v>
      </c>
      <c r="B74" s="4" t="s">
        <v>186</v>
      </c>
      <c r="C74" s="1"/>
      <c r="D74" s="4">
        <v>760</v>
      </c>
      <c r="E74" s="20">
        <f t="shared" si="2"/>
        <v>3422</v>
      </c>
      <c r="F74" s="1"/>
      <c r="H74" s="44"/>
      <c r="I74" s="34"/>
      <c r="J74" s="34"/>
      <c r="K74" s="34"/>
      <c r="L74" s="20"/>
      <c r="M74" s="9"/>
    </row>
    <row r="75" spans="1:13" ht="14.25" x14ac:dyDescent="0.2">
      <c r="A75" s="23"/>
      <c r="B75" s="1"/>
      <c r="C75" s="1"/>
      <c r="D75" s="1"/>
      <c r="E75" s="20">
        <f>E74+MARZO!C4-MARZO!D4</f>
        <v>3072</v>
      </c>
      <c r="F75" s="1"/>
      <c r="H75" s="44"/>
      <c r="I75" s="34"/>
      <c r="J75" s="34"/>
      <c r="K75" s="34"/>
      <c r="L75" s="20"/>
      <c r="M75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topLeftCell="A25" workbookViewId="0">
      <selection activeCell="F54" sqref="F54"/>
    </sheetView>
  </sheetViews>
  <sheetFormatPr baseColWidth="10" defaultRowHeight="12.75" x14ac:dyDescent="0.2"/>
  <cols>
    <col min="1" max="1" width="13.140625" customWidth="1"/>
    <col min="2" max="2" width="71.7109375" customWidth="1"/>
    <col min="3" max="3" width="15.42578125" customWidth="1"/>
    <col min="4" max="4" width="14.5703125" customWidth="1"/>
    <col min="5" max="5" width="16.28515625" customWidth="1"/>
    <col min="6" max="6" width="14.5703125" customWidth="1"/>
    <col min="9" max="9" width="54" customWidth="1"/>
  </cols>
  <sheetData>
    <row r="1" spans="1:13" ht="16.5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x14ac:dyDescent="0.2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5</v>
      </c>
      <c r="M2" s="14" t="s">
        <v>0</v>
      </c>
    </row>
    <row r="3" spans="1:13" ht="15" x14ac:dyDescent="0.25">
      <c r="A3" s="16">
        <v>45717</v>
      </c>
      <c r="B3" s="17" t="s">
        <v>9</v>
      </c>
      <c r="C3" s="20"/>
      <c r="D3" s="19"/>
      <c r="E3" s="20">
        <v>3422</v>
      </c>
      <c r="F3" s="16">
        <v>45352</v>
      </c>
      <c r="H3" s="16">
        <v>45717</v>
      </c>
      <c r="I3" s="17" t="s">
        <v>9</v>
      </c>
      <c r="J3" s="18"/>
      <c r="K3" s="19"/>
      <c r="L3" s="20">
        <v>13</v>
      </c>
      <c r="M3" s="16">
        <v>45352</v>
      </c>
    </row>
    <row r="4" spans="1:13" ht="15" x14ac:dyDescent="0.25">
      <c r="A4" s="25">
        <v>44988</v>
      </c>
      <c r="B4" s="4" t="s">
        <v>187</v>
      </c>
      <c r="C4" s="4"/>
      <c r="D4" s="4">
        <v>350</v>
      </c>
      <c r="E4" s="20">
        <f t="shared" ref="E4:E35" si="0">E3+C4-D4</f>
        <v>3072</v>
      </c>
      <c r="F4" s="24"/>
      <c r="H4" s="23">
        <v>45728</v>
      </c>
      <c r="I4" s="36" t="s">
        <v>206</v>
      </c>
      <c r="J4" s="29">
        <v>8600</v>
      </c>
      <c r="K4" s="29"/>
      <c r="L4" s="20">
        <f>L3+J4-K4</f>
        <v>8613</v>
      </c>
      <c r="M4" s="26"/>
    </row>
    <row r="5" spans="1:13" ht="14.25" x14ac:dyDescent="0.2">
      <c r="A5" s="25">
        <v>45721</v>
      </c>
      <c r="B5" s="20" t="s">
        <v>188</v>
      </c>
      <c r="C5" s="29"/>
      <c r="D5" s="20">
        <v>1900</v>
      </c>
      <c r="E5" s="20">
        <f t="shared" si="0"/>
        <v>1172</v>
      </c>
      <c r="F5" s="1"/>
      <c r="H5" s="51">
        <v>45728</v>
      </c>
      <c r="I5" s="36" t="s">
        <v>207</v>
      </c>
      <c r="J5" s="29">
        <v>8600</v>
      </c>
      <c r="K5" s="29"/>
      <c r="L5" s="20">
        <f t="shared" ref="L5:L59" si="1">L4+J5-K5</f>
        <v>17213</v>
      </c>
      <c r="M5" s="1"/>
    </row>
    <row r="6" spans="1:13" ht="14.25" x14ac:dyDescent="0.2">
      <c r="A6" s="25">
        <v>45722</v>
      </c>
      <c r="B6" s="20" t="s">
        <v>189</v>
      </c>
      <c r="C6" s="1"/>
      <c r="D6" s="20">
        <v>1000</v>
      </c>
      <c r="E6" s="20">
        <f t="shared" si="0"/>
        <v>172</v>
      </c>
      <c r="F6" s="1"/>
      <c r="H6" s="23">
        <v>45728</v>
      </c>
      <c r="I6" s="36" t="s">
        <v>208</v>
      </c>
      <c r="J6" s="29">
        <v>8600</v>
      </c>
      <c r="K6" s="29"/>
      <c r="L6" s="20">
        <f t="shared" si="1"/>
        <v>25813</v>
      </c>
      <c r="M6" s="1"/>
    </row>
    <row r="7" spans="1:13" ht="14.25" x14ac:dyDescent="0.2">
      <c r="A7" s="25">
        <v>45723</v>
      </c>
      <c r="B7" s="20" t="s">
        <v>6</v>
      </c>
      <c r="C7" s="20">
        <v>30000</v>
      </c>
      <c r="D7" s="20"/>
      <c r="E7" s="20">
        <f t="shared" si="0"/>
        <v>30172</v>
      </c>
      <c r="F7" s="1"/>
      <c r="H7" s="23">
        <v>45728</v>
      </c>
      <c r="I7" s="36" t="s">
        <v>209</v>
      </c>
      <c r="J7" s="29">
        <v>8600</v>
      </c>
      <c r="K7" s="29"/>
      <c r="L7" s="20">
        <f t="shared" si="1"/>
        <v>34413</v>
      </c>
      <c r="M7" s="1"/>
    </row>
    <row r="8" spans="1:13" ht="14.25" x14ac:dyDescent="0.2">
      <c r="A8" s="25">
        <v>45723</v>
      </c>
      <c r="B8" s="20" t="s">
        <v>190</v>
      </c>
      <c r="C8" s="20"/>
      <c r="D8" s="20">
        <v>2380</v>
      </c>
      <c r="E8" s="20">
        <f t="shared" si="0"/>
        <v>27792</v>
      </c>
      <c r="F8" s="1"/>
      <c r="H8" s="51">
        <v>45728</v>
      </c>
      <c r="I8" s="36" t="s">
        <v>210</v>
      </c>
      <c r="J8" s="29">
        <v>8600</v>
      </c>
      <c r="K8" s="29"/>
      <c r="L8" s="20">
        <f t="shared" si="1"/>
        <v>43013</v>
      </c>
      <c r="M8" s="1"/>
    </row>
    <row r="9" spans="1:13" ht="14.25" x14ac:dyDescent="0.2">
      <c r="A9" s="25">
        <v>45723</v>
      </c>
      <c r="B9" s="20" t="s">
        <v>191</v>
      </c>
      <c r="C9" s="20"/>
      <c r="D9" s="20">
        <v>850</v>
      </c>
      <c r="E9" s="20">
        <f t="shared" si="0"/>
        <v>26942</v>
      </c>
      <c r="F9" s="1"/>
      <c r="H9" s="23">
        <v>45728</v>
      </c>
      <c r="I9" s="36" t="s">
        <v>211</v>
      </c>
      <c r="J9" s="29">
        <v>8600</v>
      </c>
      <c r="K9" s="29"/>
      <c r="L9" s="20">
        <f t="shared" si="1"/>
        <v>51613</v>
      </c>
      <c r="M9" s="1"/>
    </row>
    <row r="10" spans="1:13" ht="14.25" x14ac:dyDescent="0.2">
      <c r="A10" s="25">
        <v>45723</v>
      </c>
      <c r="B10" s="20" t="s">
        <v>192</v>
      </c>
      <c r="C10" s="20"/>
      <c r="D10" s="20">
        <v>200</v>
      </c>
      <c r="E10" s="20">
        <f t="shared" si="0"/>
        <v>26742</v>
      </c>
      <c r="F10" s="1"/>
      <c r="H10" s="23">
        <v>45728</v>
      </c>
      <c r="I10" s="36" t="s">
        <v>212</v>
      </c>
      <c r="J10" s="29">
        <v>8600</v>
      </c>
      <c r="K10" s="29"/>
      <c r="L10" s="20">
        <f t="shared" si="1"/>
        <v>60213</v>
      </c>
      <c r="M10" s="1"/>
    </row>
    <row r="11" spans="1:13" ht="14.25" x14ac:dyDescent="0.2">
      <c r="A11" s="25">
        <v>45726</v>
      </c>
      <c r="B11" s="20" t="s">
        <v>193</v>
      </c>
      <c r="C11" s="20"/>
      <c r="D11" s="20">
        <v>6702</v>
      </c>
      <c r="E11" s="20">
        <f t="shared" si="0"/>
        <v>20040</v>
      </c>
      <c r="F11" s="1"/>
      <c r="H11" s="51">
        <v>45728</v>
      </c>
      <c r="I11" s="36" t="s">
        <v>213</v>
      </c>
      <c r="J11" s="29">
        <v>8600</v>
      </c>
      <c r="K11" s="29"/>
      <c r="L11" s="20">
        <f t="shared" si="1"/>
        <v>68813</v>
      </c>
      <c r="M11" s="1"/>
    </row>
    <row r="12" spans="1:13" ht="14.25" x14ac:dyDescent="0.2">
      <c r="A12" s="25">
        <v>45726</v>
      </c>
      <c r="B12" s="4" t="s">
        <v>194</v>
      </c>
      <c r="C12" s="20"/>
      <c r="D12" s="20">
        <v>7481</v>
      </c>
      <c r="E12" s="20">
        <f t="shared" si="0"/>
        <v>12559</v>
      </c>
      <c r="F12" s="1"/>
      <c r="H12" s="23">
        <v>45728</v>
      </c>
      <c r="I12" s="36" t="s">
        <v>214</v>
      </c>
      <c r="J12" s="29">
        <v>8600</v>
      </c>
      <c r="K12" s="29"/>
      <c r="L12" s="20">
        <f t="shared" si="1"/>
        <v>77413</v>
      </c>
      <c r="M12" s="1"/>
    </row>
    <row r="13" spans="1:13" ht="14.25" x14ac:dyDescent="0.2">
      <c r="A13" s="25">
        <v>45726</v>
      </c>
      <c r="B13" s="4" t="s">
        <v>195</v>
      </c>
      <c r="C13" s="27"/>
      <c r="D13" s="20">
        <v>1520</v>
      </c>
      <c r="E13" s="20">
        <f t="shared" si="0"/>
        <v>11039</v>
      </c>
      <c r="F13" s="1"/>
      <c r="H13" s="23">
        <v>45728</v>
      </c>
      <c r="I13" s="36" t="s">
        <v>215</v>
      </c>
      <c r="J13" s="29">
        <v>8600</v>
      </c>
      <c r="K13" s="4"/>
      <c r="L13" s="20">
        <f t="shared" si="1"/>
        <v>86013</v>
      </c>
      <c r="M13" s="1"/>
    </row>
    <row r="14" spans="1:13" ht="14.25" x14ac:dyDescent="0.2">
      <c r="A14" s="25">
        <v>45727</v>
      </c>
      <c r="B14" s="4" t="s">
        <v>196</v>
      </c>
      <c r="C14" s="27"/>
      <c r="D14" s="20">
        <v>1382</v>
      </c>
      <c r="E14" s="20">
        <f t="shared" si="0"/>
        <v>9657</v>
      </c>
      <c r="F14" s="1"/>
      <c r="H14" s="51">
        <v>45728</v>
      </c>
      <c r="I14" s="36" t="s">
        <v>216</v>
      </c>
      <c r="J14" s="29">
        <v>8600</v>
      </c>
      <c r="K14" s="4"/>
      <c r="L14" s="20">
        <f t="shared" si="1"/>
        <v>94613</v>
      </c>
      <c r="M14" s="1"/>
    </row>
    <row r="15" spans="1:13" ht="14.25" x14ac:dyDescent="0.2">
      <c r="A15" s="25">
        <v>45728</v>
      </c>
      <c r="B15" s="20" t="s">
        <v>199</v>
      </c>
      <c r="C15" s="27"/>
      <c r="D15" s="20">
        <v>3930</v>
      </c>
      <c r="E15" s="20">
        <f t="shared" si="0"/>
        <v>5727</v>
      </c>
      <c r="F15" s="1"/>
      <c r="H15" s="23">
        <v>45728</v>
      </c>
      <c r="I15" s="36" t="s">
        <v>205</v>
      </c>
      <c r="J15" s="29"/>
      <c r="K15" s="4">
        <v>94600</v>
      </c>
      <c r="L15" s="20">
        <f t="shared" si="1"/>
        <v>13</v>
      </c>
      <c r="M15" s="1"/>
    </row>
    <row r="16" spans="1:13" ht="14.25" x14ac:dyDescent="0.2">
      <c r="A16" s="25">
        <v>45728</v>
      </c>
      <c r="B16" s="4" t="s">
        <v>197</v>
      </c>
      <c r="C16" s="27"/>
      <c r="D16" s="20">
        <v>376</v>
      </c>
      <c r="E16" s="20">
        <f t="shared" si="0"/>
        <v>5351</v>
      </c>
      <c r="F16" s="1"/>
      <c r="H16" s="23">
        <v>45728</v>
      </c>
      <c r="I16" s="36" t="s">
        <v>217</v>
      </c>
      <c r="J16" s="29">
        <v>60000</v>
      </c>
      <c r="K16" s="4"/>
      <c r="L16" s="20">
        <f t="shared" si="1"/>
        <v>60013</v>
      </c>
      <c r="M16" s="1"/>
    </row>
    <row r="17" spans="1:13" ht="14.25" x14ac:dyDescent="0.2">
      <c r="A17" s="25">
        <v>45728</v>
      </c>
      <c r="B17" s="20" t="s">
        <v>6</v>
      </c>
      <c r="C17" s="20">
        <v>20000</v>
      </c>
      <c r="D17" s="20"/>
      <c r="E17" s="20">
        <f t="shared" si="0"/>
        <v>25351</v>
      </c>
      <c r="F17" s="1"/>
      <c r="H17" s="51">
        <v>45728</v>
      </c>
      <c r="I17" s="36" t="s">
        <v>218</v>
      </c>
      <c r="J17" s="29">
        <v>7500</v>
      </c>
      <c r="K17" s="4"/>
      <c r="L17" s="20">
        <f t="shared" si="1"/>
        <v>67513</v>
      </c>
      <c r="M17" s="1"/>
    </row>
    <row r="18" spans="1:13" ht="14.25" x14ac:dyDescent="0.2">
      <c r="A18" s="25">
        <v>45728</v>
      </c>
      <c r="B18" s="4" t="s">
        <v>198</v>
      </c>
      <c r="C18" s="20"/>
      <c r="D18" s="20">
        <v>9335</v>
      </c>
      <c r="E18" s="20">
        <f t="shared" si="0"/>
        <v>16016</v>
      </c>
      <c r="F18" s="1"/>
      <c r="H18" s="23">
        <v>45728</v>
      </c>
      <c r="I18" s="36" t="s">
        <v>219</v>
      </c>
      <c r="J18" s="29">
        <v>7500</v>
      </c>
      <c r="K18" s="4"/>
      <c r="L18" s="20">
        <f t="shared" si="1"/>
        <v>75013</v>
      </c>
      <c r="M18" s="1"/>
    </row>
    <row r="19" spans="1:13" ht="14.25" x14ac:dyDescent="0.2">
      <c r="A19" s="25">
        <v>45729</v>
      </c>
      <c r="B19" s="4" t="s">
        <v>203</v>
      </c>
      <c r="C19" s="20"/>
      <c r="D19" s="20">
        <v>2000</v>
      </c>
      <c r="E19" s="20">
        <f t="shared" si="0"/>
        <v>14016</v>
      </c>
      <c r="F19" s="1"/>
      <c r="H19" s="23">
        <v>45728</v>
      </c>
      <c r="I19" s="36" t="s">
        <v>220</v>
      </c>
      <c r="J19" s="29">
        <v>7500</v>
      </c>
      <c r="K19" s="4"/>
      <c r="L19" s="20">
        <f t="shared" si="1"/>
        <v>82513</v>
      </c>
      <c r="M19" s="1"/>
    </row>
    <row r="20" spans="1:13" ht="14.25" x14ac:dyDescent="0.2">
      <c r="A20" s="25">
        <v>45729</v>
      </c>
      <c r="B20" s="4" t="s">
        <v>200</v>
      </c>
      <c r="C20" s="20"/>
      <c r="D20" s="20">
        <v>2850</v>
      </c>
      <c r="E20" s="20">
        <f t="shared" si="0"/>
        <v>11166</v>
      </c>
      <c r="F20" s="1"/>
      <c r="H20" s="51">
        <v>45728</v>
      </c>
      <c r="I20" s="36" t="s">
        <v>221</v>
      </c>
      <c r="J20" s="29">
        <v>7500</v>
      </c>
      <c r="K20" s="4"/>
      <c r="L20" s="20">
        <f t="shared" si="1"/>
        <v>90013</v>
      </c>
      <c r="M20" s="1"/>
    </row>
    <row r="21" spans="1:13" ht="14.25" x14ac:dyDescent="0.2">
      <c r="A21" s="25">
        <v>45729</v>
      </c>
      <c r="B21" s="4" t="s">
        <v>201</v>
      </c>
      <c r="C21" s="27"/>
      <c r="D21" s="20">
        <v>450</v>
      </c>
      <c r="E21" s="20">
        <f t="shared" si="0"/>
        <v>10716</v>
      </c>
      <c r="F21" s="1"/>
      <c r="H21" s="23">
        <v>45728</v>
      </c>
      <c r="I21" s="36" t="s">
        <v>222</v>
      </c>
      <c r="J21" s="29">
        <v>7500</v>
      </c>
      <c r="K21" s="4"/>
      <c r="L21" s="20">
        <f t="shared" si="1"/>
        <v>97513</v>
      </c>
      <c r="M21" s="1"/>
    </row>
    <row r="22" spans="1:13" ht="14.25" x14ac:dyDescent="0.2">
      <c r="A22" s="25">
        <v>45730</v>
      </c>
      <c r="B22" s="4" t="s">
        <v>202</v>
      </c>
      <c r="C22" s="20"/>
      <c r="D22" s="20">
        <v>706</v>
      </c>
      <c r="E22" s="20">
        <f t="shared" si="0"/>
        <v>10010</v>
      </c>
      <c r="F22" s="1"/>
      <c r="H22" s="23">
        <v>45728</v>
      </c>
      <c r="I22" s="36" t="s">
        <v>223</v>
      </c>
      <c r="J22" s="29">
        <v>7500</v>
      </c>
      <c r="K22" s="4"/>
      <c r="L22" s="20">
        <f t="shared" si="1"/>
        <v>105013</v>
      </c>
      <c r="M22" s="1"/>
    </row>
    <row r="23" spans="1:13" ht="14.25" x14ac:dyDescent="0.2">
      <c r="A23" s="25">
        <v>45733</v>
      </c>
      <c r="B23" s="4" t="s">
        <v>6</v>
      </c>
      <c r="C23" s="20">
        <v>49908</v>
      </c>
      <c r="D23" s="20"/>
      <c r="E23" s="20">
        <f t="shared" si="0"/>
        <v>59918</v>
      </c>
      <c r="F23" s="1"/>
      <c r="H23" s="51">
        <v>45728</v>
      </c>
      <c r="I23" s="36" t="s">
        <v>224</v>
      </c>
      <c r="J23" s="29">
        <v>7500</v>
      </c>
      <c r="K23" s="4"/>
      <c r="L23" s="20">
        <f t="shared" si="1"/>
        <v>112513</v>
      </c>
      <c r="M23" s="1"/>
    </row>
    <row r="24" spans="1:13" ht="14.25" x14ac:dyDescent="0.2">
      <c r="A24" s="25">
        <v>45733</v>
      </c>
      <c r="B24" s="4" t="s">
        <v>204</v>
      </c>
      <c r="C24" s="27"/>
      <c r="D24" s="20">
        <v>49908</v>
      </c>
      <c r="E24" s="20">
        <f t="shared" si="0"/>
        <v>10010</v>
      </c>
      <c r="F24" s="1"/>
      <c r="H24" s="23">
        <v>45728</v>
      </c>
      <c r="I24" s="36" t="s">
        <v>225</v>
      </c>
      <c r="J24" s="29">
        <v>7500</v>
      </c>
      <c r="K24" s="4"/>
      <c r="L24" s="20">
        <f t="shared" si="1"/>
        <v>120013</v>
      </c>
      <c r="M24" s="33"/>
    </row>
    <row r="25" spans="1:13" ht="14.25" x14ac:dyDescent="0.2">
      <c r="A25" s="25">
        <v>45734</v>
      </c>
      <c r="B25" s="4" t="s">
        <v>6</v>
      </c>
      <c r="C25" s="20">
        <v>60000</v>
      </c>
      <c r="D25" s="27"/>
      <c r="E25" s="20">
        <f t="shared" si="0"/>
        <v>70010</v>
      </c>
      <c r="F25" s="1"/>
      <c r="H25" s="23">
        <v>45728</v>
      </c>
      <c r="I25" s="36" t="s">
        <v>226</v>
      </c>
      <c r="J25" s="29">
        <v>7500</v>
      </c>
      <c r="K25" s="4"/>
      <c r="L25" s="20">
        <f t="shared" si="1"/>
        <v>127513</v>
      </c>
      <c r="M25" s="1"/>
    </row>
    <row r="26" spans="1:13" ht="14.25" x14ac:dyDescent="0.2">
      <c r="A26" s="25">
        <v>45734</v>
      </c>
      <c r="B26" s="4" t="s">
        <v>233</v>
      </c>
      <c r="C26" s="27"/>
      <c r="D26" s="20">
        <v>1900</v>
      </c>
      <c r="E26" s="20">
        <f t="shared" si="0"/>
        <v>68110</v>
      </c>
      <c r="F26" s="2"/>
      <c r="H26" s="51">
        <v>45728</v>
      </c>
      <c r="I26" s="36" t="s">
        <v>227</v>
      </c>
      <c r="J26" s="29">
        <v>7500</v>
      </c>
      <c r="K26" s="4"/>
      <c r="L26" s="20">
        <f t="shared" si="1"/>
        <v>135013</v>
      </c>
      <c r="M26" s="1"/>
    </row>
    <row r="27" spans="1:13" ht="14.25" x14ac:dyDescent="0.2">
      <c r="A27" s="25">
        <v>45734</v>
      </c>
      <c r="B27" s="4" t="s">
        <v>19</v>
      </c>
      <c r="C27" s="27"/>
      <c r="D27" s="20">
        <v>9747</v>
      </c>
      <c r="E27" s="20">
        <f t="shared" si="0"/>
        <v>58363</v>
      </c>
      <c r="F27" s="1"/>
      <c r="H27" s="23">
        <v>45728</v>
      </c>
      <c r="I27" s="36" t="s">
        <v>228</v>
      </c>
      <c r="J27" s="29">
        <v>7500</v>
      </c>
      <c r="K27" s="4"/>
      <c r="L27" s="20">
        <f t="shared" si="1"/>
        <v>142513</v>
      </c>
      <c r="M27" s="1"/>
    </row>
    <row r="28" spans="1:13" ht="14.25" x14ac:dyDescent="0.2">
      <c r="A28" s="25">
        <v>45734</v>
      </c>
      <c r="B28" s="4" t="s">
        <v>250</v>
      </c>
      <c r="C28" s="27"/>
      <c r="D28" s="20">
        <v>7741</v>
      </c>
      <c r="E28" s="20">
        <f t="shared" si="0"/>
        <v>50622</v>
      </c>
      <c r="F28" s="1"/>
      <c r="H28" s="23">
        <v>45728</v>
      </c>
      <c r="I28" s="36" t="s">
        <v>229</v>
      </c>
      <c r="J28" s="29">
        <v>7500</v>
      </c>
      <c r="K28" s="4"/>
      <c r="L28" s="20">
        <f t="shared" si="1"/>
        <v>150013</v>
      </c>
      <c r="M28" s="1"/>
    </row>
    <row r="29" spans="1:13" ht="14.25" x14ac:dyDescent="0.2">
      <c r="A29" s="25">
        <v>45734</v>
      </c>
      <c r="B29" s="4" t="s">
        <v>243</v>
      </c>
      <c r="C29" s="27"/>
      <c r="D29" s="20">
        <v>5662</v>
      </c>
      <c r="E29" s="20">
        <f t="shared" si="0"/>
        <v>44960</v>
      </c>
      <c r="F29" s="2"/>
      <c r="H29" s="51">
        <v>45728</v>
      </c>
      <c r="I29" s="36" t="s">
        <v>230</v>
      </c>
      <c r="J29" s="29"/>
      <c r="K29" s="29">
        <v>150000</v>
      </c>
      <c r="L29" s="20">
        <f t="shared" si="1"/>
        <v>13</v>
      </c>
      <c r="M29" s="1"/>
    </row>
    <row r="30" spans="1:13" ht="14.25" x14ac:dyDescent="0.2">
      <c r="A30" s="25">
        <v>45734</v>
      </c>
      <c r="B30" s="4" t="s">
        <v>236</v>
      </c>
      <c r="C30" s="27"/>
      <c r="D30" s="20">
        <v>6769</v>
      </c>
      <c r="E30" s="20">
        <f t="shared" si="0"/>
        <v>38191</v>
      </c>
      <c r="F30" s="1"/>
      <c r="H30" s="23">
        <v>45733</v>
      </c>
      <c r="I30" s="27" t="s">
        <v>6</v>
      </c>
      <c r="J30" s="29">
        <v>4833</v>
      </c>
      <c r="K30" s="29"/>
      <c r="L30" s="20">
        <f t="shared" si="1"/>
        <v>4846</v>
      </c>
      <c r="M30" s="1"/>
    </row>
    <row r="31" spans="1:13" ht="14.25" x14ac:dyDescent="0.2">
      <c r="A31" s="25">
        <v>45734</v>
      </c>
      <c r="B31" s="4" t="s">
        <v>17</v>
      </c>
      <c r="C31" s="20"/>
      <c r="D31" s="20">
        <v>1330</v>
      </c>
      <c r="E31" s="20">
        <f t="shared" si="0"/>
        <v>36861</v>
      </c>
      <c r="F31" s="1"/>
      <c r="H31" s="23">
        <v>45733</v>
      </c>
      <c r="I31" s="27" t="s">
        <v>235</v>
      </c>
      <c r="J31" s="29"/>
      <c r="K31" s="4">
        <v>587</v>
      </c>
      <c r="L31" s="20">
        <f t="shared" si="1"/>
        <v>4259</v>
      </c>
      <c r="M31" s="1"/>
    </row>
    <row r="32" spans="1:13" ht="14.25" x14ac:dyDescent="0.2">
      <c r="A32" s="25">
        <v>45734</v>
      </c>
      <c r="B32" s="4" t="s">
        <v>237</v>
      </c>
      <c r="C32" s="27"/>
      <c r="D32" s="20">
        <v>14873</v>
      </c>
      <c r="E32" s="20">
        <f t="shared" si="0"/>
        <v>21988</v>
      </c>
      <c r="F32" s="1"/>
      <c r="H32" s="23">
        <v>45733</v>
      </c>
      <c r="I32" s="27" t="s">
        <v>234</v>
      </c>
      <c r="J32" s="29"/>
      <c r="K32" s="4">
        <v>609</v>
      </c>
      <c r="L32" s="20">
        <f t="shared" si="1"/>
        <v>3650</v>
      </c>
      <c r="M32" s="1"/>
    </row>
    <row r="33" spans="1:13" ht="14.25" x14ac:dyDescent="0.2">
      <c r="A33" s="25">
        <v>45734</v>
      </c>
      <c r="B33" s="4" t="s">
        <v>249</v>
      </c>
      <c r="C33" s="27"/>
      <c r="D33" s="20">
        <v>441</v>
      </c>
      <c r="E33" s="20">
        <f t="shared" si="0"/>
        <v>21547</v>
      </c>
      <c r="F33" s="1"/>
      <c r="H33" s="23">
        <v>45733</v>
      </c>
      <c r="I33" s="27" t="s">
        <v>231</v>
      </c>
      <c r="J33" s="29"/>
      <c r="K33" s="4">
        <v>878</v>
      </c>
      <c r="L33" s="20">
        <f t="shared" si="1"/>
        <v>2772</v>
      </c>
      <c r="M33" s="1"/>
    </row>
    <row r="34" spans="1:13" ht="14.25" x14ac:dyDescent="0.2">
      <c r="A34" s="25">
        <v>45734</v>
      </c>
      <c r="B34" s="20" t="s">
        <v>240</v>
      </c>
      <c r="C34" s="20"/>
      <c r="D34" s="20">
        <v>4485</v>
      </c>
      <c r="E34" s="20">
        <f t="shared" si="0"/>
        <v>17062</v>
      </c>
      <c r="F34" s="28"/>
      <c r="H34" s="23">
        <v>45733</v>
      </c>
      <c r="I34" s="27" t="s">
        <v>245</v>
      </c>
      <c r="J34" s="29"/>
      <c r="K34" s="4">
        <v>903</v>
      </c>
      <c r="L34" s="20">
        <f t="shared" si="1"/>
        <v>1869</v>
      </c>
      <c r="M34" s="1"/>
    </row>
    <row r="35" spans="1:13" ht="14.25" x14ac:dyDescent="0.2">
      <c r="A35" s="25">
        <v>45734</v>
      </c>
      <c r="B35" s="20" t="s">
        <v>239</v>
      </c>
      <c r="C35" s="20"/>
      <c r="D35" s="20">
        <v>10889</v>
      </c>
      <c r="E35" s="20">
        <f t="shared" si="0"/>
        <v>6173</v>
      </c>
      <c r="F35" s="28"/>
      <c r="H35" s="23">
        <v>45733</v>
      </c>
      <c r="I35" s="27" t="s">
        <v>232</v>
      </c>
      <c r="J35" s="29"/>
      <c r="K35" s="4">
        <v>671</v>
      </c>
      <c r="L35" s="20">
        <f t="shared" si="1"/>
        <v>1198</v>
      </c>
      <c r="M35" s="1"/>
    </row>
    <row r="36" spans="1:13" ht="14.25" x14ac:dyDescent="0.2">
      <c r="A36" s="25">
        <v>45734</v>
      </c>
      <c r="B36" s="20" t="s">
        <v>238</v>
      </c>
      <c r="C36" s="20"/>
      <c r="D36" s="20">
        <v>213</v>
      </c>
      <c r="E36" s="20">
        <f t="shared" ref="E36:E57" si="2">E35+C36-D36</f>
        <v>5960</v>
      </c>
      <c r="F36" s="28"/>
      <c r="H36" s="23">
        <v>45733</v>
      </c>
      <c r="I36" s="27" t="s">
        <v>251</v>
      </c>
      <c r="J36" s="29"/>
      <c r="K36" s="4">
        <v>171</v>
      </c>
      <c r="L36" s="20">
        <f t="shared" si="1"/>
        <v>1027</v>
      </c>
      <c r="M36" s="1"/>
    </row>
    <row r="37" spans="1:13" ht="14.25" x14ac:dyDescent="0.2">
      <c r="A37" s="25">
        <v>45734</v>
      </c>
      <c r="B37" s="20" t="s">
        <v>241</v>
      </c>
      <c r="C37" s="20"/>
      <c r="D37" s="20">
        <v>3006</v>
      </c>
      <c r="E37" s="20">
        <f t="shared" si="2"/>
        <v>2954</v>
      </c>
      <c r="F37" s="28"/>
      <c r="H37" s="23">
        <v>45733</v>
      </c>
      <c r="I37" s="27" t="s">
        <v>252</v>
      </c>
      <c r="J37" s="29"/>
      <c r="K37" s="4">
        <v>1014</v>
      </c>
      <c r="L37" s="20">
        <f t="shared" si="1"/>
        <v>13</v>
      </c>
      <c r="M37" s="1"/>
    </row>
    <row r="38" spans="1:13" ht="14.25" x14ac:dyDescent="0.2">
      <c r="A38" s="25">
        <v>45735</v>
      </c>
      <c r="B38" s="20" t="s">
        <v>244</v>
      </c>
      <c r="C38" s="20"/>
      <c r="D38" s="20">
        <v>210</v>
      </c>
      <c r="E38" s="20">
        <f t="shared" si="2"/>
        <v>2744</v>
      </c>
      <c r="F38" s="28"/>
      <c r="H38" s="23">
        <v>45734</v>
      </c>
      <c r="I38" s="27" t="s">
        <v>6</v>
      </c>
      <c r="J38" s="4">
        <v>90</v>
      </c>
      <c r="K38" s="4"/>
      <c r="L38" s="20">
        <f t="shared" si="1"/>
        <v>103</v>
      </c>
      <c r="M38" s="1"/>
    </row>
    <row r="39" spans="1:13" ht="14.25" x14ac:dyDescent="0.2">
      <c r="A39" s="25">
        <v>45736</v>
      </c>
      <c r="B39" s="20" t="s">
        <v>246</v>
      </c>
      <c r="C39" s="20"/>
      <c r="D39" s="20">
        <v>225</v>
      </c>
      <c r="E39" s="20">
        <f t="shared" si="2"/>
        <v>2519</v>
      </c>
      <c r="F39" s="28"/>
      <c r="H39" s="23">
        <v>45734</v>
      </c>
      <c r="I39" s="27" t="s">
        <v>242</v>
      </c>
      <c r="J39" s="4"/>
      <c r="K39" s="4">
        <v>85</v>
      </c>
      <c r="L39" s="20">
        <f t="shared" si="1"/>
        <v>18</v>
      </c>
      <c r="M39" s="1"/>
    </row>
    <row r="40" spans="1:13" ht="14.25" x14ac:dyDescent="0.2">
      <c r="A40" s="25">
        <v>45736</v>
      </c>
      <c r="B40" s="20" t="s">
        <v>247</v>
      </c>
      <c r="C40" s="29"/>
      <c r="D40" s="50">
        <v>225</v>
      </c>
      <c r="E40" s="20">
        <f t="shared" si="2"/>
        <v>2294</v>
      </c>
      <c r="F40" s="28"/>
      <c r="H40" s="23">
        <v>45740</v>
      </c>
      <c r="I40" s="36" t="s">
        <v>256</v>
      </c>
      <c r="J40" s="4">
        <v>8000</v>
      </c>
      <c r="K40" s="4"/>
      <c r="L40" s="20">
        <f t="shared" si="1"/>
        <v>8018</v>
      </c>
      <c r="M40" s="1"/>
    </row>
    <row r="41" spans="1:13" ht="14.25" x14ac:dyDescent="0.2">
      <c r="A41" s="25">
        <v>45737</v>
      </c>
      <c r="B41" s="20" t="s">
        <v>248</v>
      </c>
      <c r="C41" s="29"/>
      <c r="D41" s="50">
        <v>2000</v>
      </c>
      <c r="E41" s="20">
        <f t="shared" si="2"/>
        <v>294</v>
      </c>
      <c r="F41" s="28"/>
      <c r="H41" s="23">
        <v>45740</v>
      </c>
      <c r="I41" s="36" t="s">
        <v>257</v>
      </c>
      <c r="J41" s="4">
        <v>7000</v>
      </c>
      <c r="K41" s="4"/>
      <c r="L41" s="20">
        <f t="shared" si="1"/>
        <v>15018</v>
      </c>
      <c r="M41" s="1"/>
    </row>
    <row r="42" spans="1:13" ht="14.25" x14ac:dyDescent="0.2">
      <c r="A42" s="25">
        <v>45741</v>
      </c>
      <c r="B42" s="4" t="s">
        <v>6</v>
      </c>
      <c r="C42" s="4">
        <v>50000</v>
      </c>
      <c r="D42" s="50"/>
      <c r="E42" s="20">
        <f t="shared" si="2"/>
        <v>50294</v>
      </c>
      <c r="F42" s="28"/>
      <c r="H42" s="23">
        <v>45740</v>
      </c>
      <c r="I42" s="36" t="s">
        <v>258</v>
      </c>
      <c r="J42" s="4">
        <v>2700</v>
      </c>
      <c r="K42" s="4"/>
      <c r="L42" s="20">
        <f t="shared" si="1"/>
        <v>17718</v>
      </c>
      <c r="M42" s="1"/>
    </row>
    <row r="43" spans="1:13" ht="14.25" x14ac:dyDescent="0.2">
      <c r="A43" s="25">
        <v>45741</v>
      </c>
      <c r="B43" s="4" t="s">
        <v>272</v>
      </c>
      <c r="C43" s="29"/>
      <c r="D43" s="50">
        <v>1900</v>
      </c>
      <c r="E43" s="20">
        <f t="shared" si="2"/>
        <v>48394</v>
      </c>
      <c r="F43" s="28"/>
      <c r="H43" s="23">
        <v>45740</v>
      </c>
      <c r="I43" s="36" t="s">
        <v>259</v>
      </c>
      <c r="J43" s="4">
        <v>2700</v>
      </c>
      <c r="K43" s="4"/>
      <c r="L43" s="20">
        <f t="shared" si="1"/>
        <v>20418</v>
      </c>
      <c r="M43" s="1"/>
    </row>
    <row r="44" spans="1:13" ht="14.25" x14ac:dyDescent="0.2">
      <c r="A44" s="25">
        <v>45741</v>
      </c>
      <c r="B44" s="4" t="s">
        <v>276</v>
      </c>
      <c r="C44" s="29"/>
      <c r="D44" s="50">
        <v>8180</v>
      </c>
      <c r="E44" s="20">
        <f t="shared" si="2"/>
        <v>40214</v>
      </c>
      <c r="F44" s="28"/>
      <c r="H44" s="23">
        <v>45740</v>
      </c>
      <c r="I44" s="34" t="s">
        <v>254</v>
      </c>
      <c r="J44" s="4"/>
      <c r="K44" s="4">
        <v>7000</v>
      </c>
      <c r="L44" s="20">
        <f t="shared" si="1"/>
        <v>13418</v>
      </c>
      <c r="M44" s="1"/>
    </row>
    <row r="45" spans="1:13" ht="14.25" x14ac:dyDescent="0.2">
      <c r="A45" s="25">
        <v>45742</v>
      </c>
      <c r="B45" s="4" t="s">
        <v>273</v>
      </c>
      <c r="C45" s="29"/>
      <c r="D45" s="50">
        <v>8513</v>
      </c>
      <c r="E45" s="20">
        <f t="shared" si="2"/>
        <v>31701</v>
      </c>
      <c r="F45" s="1"/>
      <c r="H45" s="23">
        <v>45740</v>
      </c>
      <c r="I45" s="34" t="s">
        <v>255</v>
      </c>
      <c r="J45" s="4"/>
      <c r="K45" s="4">
        <v>8000</v>
      </c>
      <c r="L45" s="20">
        <f t="shared" si="1"/>
        <v>5418</v>
      </c>
      <c r="M45" s="1"/>
    </row>
    <row r="46" spans="1:13" ht="14.25" x14ac:dyDescent="0.2">
      <c r="A46" s="25">
        <v>45743</v>
      </c>
      <c r="B46" s="4" t="s">
        <v>274</v>
      </c>
      <c r="C46" s="4"/>
      <c r="D46" s="50">
        <v>6316</v>
      </c>
      <c r="E46" s="20">
        <f t="shared" si="2"/>
        <v>25385</v>
      </c>
      <c r="F46" s="1"/>
      <c r="H46" s="23">
        <v>45740</v>
      </c>
      <c r="I46" s="34" t="s">
        <v>253</v>
      </c>
      <c r="J46" s="4"/>
      <c r="K46" s="4">
        <v>5400</v>
      </c>
      <c r="L46" s="20">
        <f t="shared" si="1"/>
        <v>18</v>
      </c>
      <c r="M46" s="1"/>
    </row>
    <row r="47" spans="1:13" ht="14.25" x14ac:dyDescent="0.2">
      <c r="A47" s="25">
        <v>45743</v>
      </c>
      <c r="B47" s="4" t="s">
        <v>275</v>
      </c>
      <c r="C47" s="82"/>
      <c r="D47" s="50">
        <v>1426</v>
      </c>
      <c r="E47" s="20">
        <f t="shared" si="2"/>
        <v>23959</v>
      </c>
      <c r="F47" s="28"/>
      <c r="H47" s="23">
        <v>45740</v>
      </c>
      <c r="I47" s="36" t="s">
        <v>261</v>
      </c>
      <c r="J47" s="2">
        <v>23500</v>
      </c>
      <c r="K47" s="4"/>
      <c r="L47" s="20">
        <f t="shared" si="1"/>
        <v>23518</v>
      </c>
      <c r="M47" s="1"/>
    </row>
    <row r="48" spans="1:13" ht="14.25" x14ac:dyDescent="0.2">
      <c r="A48" s="25">
        <v>45744</v>
      </c>
      <c r="B48" s="4" t="s">
        <v>278</v>
      </c>
      <c r="C48" s="82"/>
      <c r="D48" s="50">
        <v>370</v>
      </c>
      <c r="E48" s="20">
        <f t="shared" si="2"/>
        <v>23589</v>
      </c>
      <c r="F48" s="28"/>
      <c r="H48" s="23">
        <v>45740</v>
      </c>
      <c r="I48" s="36" t="s">
        <v>262</v>
      </c>
      <c r="J48" s="2">
        <v>24000</v>
      </c>
      <c r="K48" s="4"/>
      <c r="L48" s="20">
        <f t="shared" si="1"/>
        <v>47518</v>
      </c>
      <c r="M48" s="1"/>
    </row>
    <row r="49" spans="1:13" ht="14.25" x14ac:dyDescent="0.2">
      <c r="A49" s="23">
        <v>45744</v>
      </c>
      <c r="B49" s="4" t="s">
        <v>313</v>
      </c>
      <c r="C49" s="82"/>
      <c r="D49" s="50">
        <v>5120</v>
      </c>
      <c r="E49" s="20">
        <f t="shared" si="2"/>
        <v>18469</v>
      </c>
      <c r="F49" s="1"/>
      <c r="H49" s="23">
        <v>45740</v>
      </c>
      <c r="I49" s="36" t="s">
        <v>263</v>
      </c>
      <c r="J49" s="2">
        <v>24500</v>
      </c>
      <c r="K49" s="4"/>
      <c r="L49" s="20">
        <f t="shared" si="1"/>
        <v>72018</v>
      </c>
      <c r="M49" s="1"/>
    </row>
    <row r="50" spans="1:13" ht="14.25" x14ac:dyDescent="0.2">
      <c r="A50" s="23">
        <v>45744</v>
      </c>
      <c r="B50" s="4" t="s">
        <v>277</v>
      </c>
      <c r="C50" s="82"/>
      <c r="D50" s="20">
        <v>366</v>
      </c>
      <c r="E50" s="20">
        <f t="shared" si="2"/>
        <v>18103</v>
      </c>
      <c r="F50" s="1"/>
      <c r="H50" s="23">
        <v>45740</v>
      </c>
      <c r="I50" s="36" t="s">
        <v>264</v>
      </c>
      <c r="J50" s="2">
        <v>25200</v>
      </c>
      <c r="K50" s="4"/>
      <c r="L50" s="20">
        <f t="shared" si="1"/>
        <v>97218</v>
      </c>
      <c r="M50" s="33"/>
    </row>
    <row r="51" spans="1:13" ht="14.25" x14ac:dyDescent="0.2">
      <c r="A51" s="23">
        <v>45744</v>
      </c>
      <c r="B51" s="4" t="s">
        <v>281</v>
      </c>
      <c r="C51" s="4">
        <v>7043194</v>
      </c>
      <c r="D51" s="20"/>
      <c r="E51" s="20">
        <f t="shared" si="2"/>
        <v>7061297</v>
      </c>
      <c r="F51" s="1"/>
      <c r="H51" s="23">
        <v>45740</v>
      </c>
      <c r="I51" s="36" t="s">
        <v>265</v>
      </c>
      <c r="J51" s="2">
        <v>25700</v>
      </c>
      <c r="K51" s="4"/>
      <c r="L51" s="20">
        <f t="shared" si="1"/>
        <v>122918</v>
      </c>
      <c r="M51" s="33"/>
    </row>
    <row r="52" spans="1:13" ht="14.25" x14ac:dyDescent="0.2">
      <c r="A52" s="23">
        <v>45744</v>
      </c>
      <c r="B52" s="4" t="s">
        <v>280</v>
      </c>
      <c r="C52" s="1"/>
      <c r="D52" s="50">
        <v>4816753</v>
      </c>
      <c r="E52" s="20">
        <f t="shared" si="2"/>
        <v>2244544</v>
      </c>
      <c r="F52" s="1"/>
      <c r="H52" s="23">
        <v>45740</v>
      </c>
      <c r="I52" s="36" t="s">
        <v>266</v>
      </c>
      <c r="J52" s="2">
        <v>26200</v>
      </c>
      <c r="K52" s="2"/>
      <c r="L52" s="20">
        <f t="shared" si="1"/>
        <v>149118</v>
      </c>
      <c r="M52" s="1"/>
    </row>
    <row r="53" spans="1:13" ht="14.25" x14ac:dyDescent="0.2">
      <c r="A53" s="23">
        <v>45744</v>
      </c>
      <c r="B53" s="4" t="s">
        <v>280</v>
      </c>
      <c r="C53" s="82"/>
      <c r="D53" s="20">
        <v>1598320</v>
      </c>
      <c r="E53" s="20">
        <f t="shared" si="2"/>
        <v>646224</v>
      </c>
      <c r="F53" s="1"/>
      <c r="H53" s="23">
        <v>45740</v>
      </c>
      <c r="I53" s="36" t="s">
        <v>267</v>
      </c>
      <c r="J53" s="2">
        <v>26800</v>
      </c>
      <c r="K53" s="2"/>
      <c r="L53" s="20">
        <f t="shared" si="1"/>
        <v>175918</v>
      </c>
      <c r="M53" s="1"/>
    </row>
    <row r="54" spans="1:13" ht="14.25" x14ac:dyDescent="0.2">
      <c r="A54" s="23">
        <v>45744</v>
      </c>
      <c r="B54" s="4" t="s">
        <v>282</v>
      </c>
      <c r="C54" s="82"/>
      <c r="D54" s="20">
        <v>628121</v>
      </c>
      <c r="E54" s="20">
        <f t="shared" si="2"/>
        <v>18103</v>
      </c>
      <c r="F54" s="1"/>
      <c r="H54" s="23">
        <v>45740</v>
      </c>
      <c r="I54" s="36" t="s">
        <v>268</v>
      </c>
      <c r="J54" s="2">
        <v>27400</v>
      </c>
      <c r="K54" s="2"/>
      <c r="L54" s="20">
        <f t="shared" si="1"/>
        <v>203318</v>
      </c>
      <c r="M54" s="1"/>
    </row>
    <row r="55" spans="1:13" ht="14.25" x14ac:dyDescent="0.2">
      <c r="A55" s="23">
        <v>45747</v>
      </c>
      <c r="B55" s="4" t="s">
        <v>279</v>
      </c>
      <c r="C55" s="82"/>
      <c r="D55" s="20">
        <v>589</v>
      </c>
      <c r="E55" s="20">
        <f t="shared" si="2"/>
        <v>17514</v>
      </c>
      <c r="F55" s="1"/>
      <c r="H55" s="23">
        <v>45740</v>
      </c>
      <c r="I55" s="36" t="s">
        <v>269</v>
      </c>
      <c r="J55" s="2">
        <v>28000</v>
      </c>
      <c r="K55" s="2"/>
      <c r="L55" s="20">
        <f t="shared" si="1"/>
        <v>231318</v>
      </c>
      <c r="M55" s="1"/>
    </row>
    <row r="56" spans="1:13" ht="14.25" x14ac:dyDescent="0.2">
      <c r="A56" s="23"/>
      <c r="E56" s="20">
        <f t="shared" si="2"/>
        <v>17514</v>
      </c>
      <c r="F56" s="1"/>
      <c r="H56" s="23">
        <v>45740</v>
      </c>
      <c r="I56" s="36" t="s">
        <v>260</v>
      </c>
      <c r="J56" s="2">
        <v>29600</v>
      </c>
      <c r="K56" s="2"/>
      <c r="L56" s="20">
        <f t="shared" si="1"/>
        <v>260918</v>
      </c>
      <c r="M56" s="1"/>
    </row>
    <row r="57" spans="1:13" ht="14.25" x14ac:dyDescent="0.2">
      <c r="A57" s="25"/>
      <c r="B57" s="4"/>
      <c r="C57" s="82"/>
      <c r="D57" s="20"/>
      <c r="E57" s="20">
        <f t="shared" si="2"/>
        <v>17514</v>
      </c>
      <c r="F57" s="1"/>
      <c r="H57" s="23">
        <v>45740</v>
      </c>
      <c r="I57" s="34" t="s">
        <v>270</v>
      </c>
      <c r="J57" s="2"/>
      <c r="K57" s="2">
        <v>125000</v>
      </c>
      <c r="L57" s="20">
        <f t="shared" si="1"/>
        <v>135918</v>
      </c>
      <c r="M57" s="1"/>
    </row>
    <row r="58" spans="1:13" ht="14.25" x14ac:dyDescent="0.2">
      <c r="A58" s="25"/>
      <c r="B58" s="4"/>
      <c r="C58" s="29"/>
      <c r="D58" s="20"/>
      <c r="E58" s="20">
        <f t="shared" ref="E58:E65" si="3">E57+C58-D58</f>
        <v>17514</v>
      </c>
      <c r="F58" s="1"/>
      <c r="H58" s="23">
        <v>45740</v>
      </c>
      <c r="I58" s="34" t="s">
        <v>271</v>
      </c>
      <c r="J58" s="2"/>
      <c r="K58" s="2">
        <v>125000</v>
      </c>
      <c r="L58" s="20">
        <f t="shared" si="1"/>
        <v>10918</v>
      </c>
      <c r="M58" s="1"/>
    </row>
    <row r="59" spans="1:13" ht="14.25" x14ac:dyDescent="0.2">
      <c r="A59" s="25"/>
      <c r="B59" s="4"/>
      <c r="C59" s="29"/>
      <c r="D59" s="20"/>
      <c r="E59" s="20">
        <f t="shared" si="3"/>
        <v>17514</v>
      </c>
      <c r="F59" s="1"/>
      <c r="H59" s="23">
        <v>45740</v>
      </c>
      <c r="I59" s="34" t="s">
        <v>253</v>
      </c>
      <c r="J59" s="2"/>
      <c r="K59" s="2">
        <v>10900</v>
      </c>
      <c r="L59" s="20">
        <f t="shared" si="1"/>
        <v>18</v>
      </c>
      <c r="M59" s="1"/>
    </row>
    <row r="60" spans="1:13" ht="14.25" x14ac:dyDescent="0.2">
      <c r="A60" s="25"/>
      <c r="B60" s="4"/>
      <c r="C60" s="29"/>
      <c r="D60" s="20"/>
      <c r="E60" s="20">
        <f t="shared" si="3"/>
        <v>17514</v>
      </c>
      <c r="F60" s="1"/>
      <c r="H60" s="48"/>
      <c r="I60" s="35"/>
      <c r="J60" s="2"/>
      <c r="K60" s="2"/>
      <c r="L60" s="20"/>
      <c r="M60" s="1"/>
    </row>
    <row r="61" spans="1:13" ht="14.25" x14ac:dyDescent="0.2">
      <c r="A61" s="25"/>
      <c r="B61" s="4"/>
      <c r="C61" s="29"/>
      <c r="D61" s="20"/>
      <c r="E61" s="20">
        <f t="shared" si="3"/>
        <v>17514</v>
      </c>
      <c r="F61" s="1"/>
      <c r="H61" s="48"/>
      <c r="I61" s="34"/>
      <c r="J61" s="2"/>
      <c r="K61" s="2"/>
      <c r="L61" s="20"/>
      <c r="M61" s="1"/>
    </row>
    <row r="62" spans="1:13" ht="14.25" x14ac:dyDescent="0.2">
      <c r="A62" s="25"/>
      <c r="B62" s="4"/>
      <c r="C62" s="29"/>
      <c r="D62" s="20"/>
      <c r="E62" s="20">
        <f t="shared" si="3"/>
        <v>17514</v>
      </c>
      <c r="F62" s="43"/>
      <c r="H62" s="48"/>
      <c r="I62" s="34"/>
      <c r="J62" s="2"/>
      <c r="K62" s="2"/>
      <c r="L62" s="20"/>
      <c r="M62" s="1"/>
    </row>
    <row r="63" spans="1:13" ht="14.25" x14ac:dyDescent="0.2">
      <c r="A63" s="25"/>
      <c r="B63" s="49"/>
      <c r="C63" s="29"/>
      <c r="D63" s="20"/>
      <c r="E63" s="20">
        <f t="shared" si="3"/>
        <v>17514</v>
      </c>
      <c r="F63" s="43"/>
      <c r="H63" s="48"/>
      <c r="I63" s="34"/>
      <c r="J63" s="2"/>
      <c r="K63" s="2"/>
      <c r="L63" s="20"/>
      <c r="M63" s="1"/>
    </row>
    <row r="64" spans="1:13" ht="14.25" x14ac:dyDescent="0.2">
      <c r="A64" s="25"/>
      <c r="B64" s="4"/>
      <c r="C64" s="29"/>
      <c r="D64" s="29"/>
      <c r="E64" s="20">
        <f t="shared" si="3"/>
        <v>17514</v>
      </c>
      <c r="F64" s="1"/>
      <c r="H64" s="48"/>
      <c r="I64" s="34"/>
      <c r="J64" s="2"/>
      <c r="K64" s="3"/>
      <c r="L64" s="20"/>
      <c r="M64" s="2"/>
    </row>
    <row r="65" spans="1:13" ht="14.25" x14ac:dyDescent="0.2">
      <c r="A65" s="25"/>
      <c r="B65" s="4"/>
      <c r="C65" s="1"/>
      <c r="D65" s="29"/>
      <c r="E65" s="20">
        <f t="shared" si="3"/>
        <v>17514</v>
      </c>
      <c r="F65" s="1"/>
      <c r="H65" s="44"/>
      <c r="I65" s="34"/>
      <c r="J65" s="3"/>
      <c r="K65" s="2"/>
      <c r="L65" s="20"/>
      <c r="M65" s="1"/>
    </row>
    <row r="66" spans="1:13" ht="14.25" x14ac:dyDescent="0.2">
      <c r="A66" s="25"/>
      <c r="B66" s="4"/>
      <c r="C66" s="1"/>
      <c r="D66" s="4"/>
      <c r="E66" s="20">
        <f t="shared" ref="E66:E73" si="4">E65+C70-D71</f>
        <v>17514</v>
      </c>
      <c r="F66" s="1"/>
      <c r="H66" s="48"/>
      <c r="I66" s="34"/>
      <c r="J66" s="3"/>
      <c r="K66" s="2"/>
      <c r="L66" s="20"/>
      <c r="M66" s="1"/>
    </row>
    <row r="67" spans="1:13" ht="14.25" x14ac:dyDescent="0.2">
      <c r="A67" s="25"/>
      <c r="B67" s="4"/>
      <c r="C67" s="1"/>
      <c r="D67" s="4"/>
      <c r="E67" s="20">
        <f t="shared" si="4"/>
        <v>17514</v>
      </c>
      <c r="F67" s="1"/>
      <c r="H67" s="48"/>
      <c r="I67" s="34"/>
      <c r="J67" s="3"/>
      <c r="K67" s="2"/>
      <c r="L67" s="20"/>
      <c r="M67" s="1"/>
    </row>
    <row r="68" spans="1:13" ht="14.25" x14ac:dyDescent="0.2">
      <c r="A68" s="23"/>
      <c r="B68" s="4"/>
      <c r="C68" s="1"/>
      <c r="D68" s="4"/>
      <c r="E68" s="20">
        <f t="shared" si="4"/>
        <v>17514</v>
      </c>
      <c r="F68" s="1"/>
      <c r="H68" s="48"/>
      <c r="I68" s="34"/>
      <c r="J68" s="34"/>
      <c r="K68" s="34"/>
      <c r="L68" s="20"/>
      <c r="M68" s="1"/>
    </row>
    <row r="69" spans="1:13" ht="14.25" x14ac:dyDescent="0.2">
      <c r="A69" s="23"/>
      <c r="B69" s="4"/>
      <c r="C69" s="1"/>
      <c r="D69" s="4"/>
      <c r="E69" s="20">
        <f t="shared" si="4"/>
        <v>17514</v>
      </c>
      <c r="F69" s="1"/>
      <c r="H69" s="48"/>
      <c r="I69" s="34"/>
      <c r="J69" s="34"/>
      <c r="K69" s="34"/>
      <c r="L69" s="20"/>
      <c r="M69" s="1"/>
    </row>
    <row r="70" spans="1:13" ht="14.25" x14ac:dyDescent="0.2">
      <c r="A70" s="23"/>
      <c r="B70" s="4"/>
      <c r="C70" s="1"/>
      <c r="D70" s="4"/>
      <c r="E70" s="20">
        <f t="shared" si="4"/>
        <v>17514</v>
      </c>
      <c r="F70" s="1"/>
      <c r="H70" s="48"/>
      <c r="I70" s="34"/>
      <c r="J70" s="34"/>
      <c r="K70" s="34"/>
      <c r="L70" s="20"/>
      <c r="M70" s="1"/>
    </row>
    <row r="71" spans="1:13" ht="14.25" x14ac:dyDescent="0.2">
      <c r="A71" s="23"/>
      <c r="B71" s="4"/>
      <c r="C71" s="1"/>
      <c r="D71" s="4"/>
      <c r="E71" s="20">
        <f t="shared" si="4"/>
        <v>17514</v>
      </c>
      <c r="F71" s="1"/>
      <c r="H71" s="48"/>
      <c r="I71" s="34"/>
      <c r="J71" s="34"/>
      <c r="K71" s="34"/>
      <c r="L71" s="20"/>
      <c r="M71" s="1"/>
    </row>
    <row r="72" spans="1:13" ht="14.25" x14ac:dyDescent="0.2">
      <c r="A72" s="23"/>
      <c r="B72" s="4"/>
      <c r="C72" s="1"/>
      <c r="D72" s="4"/>
      <c r="E72" s="20">
        <f t="shared" si="4"/>
        <v>17514</v>
      </c>
      <c r="F72" s="1"/>
      <c r="H72" s="48"/>
      <c r="I72" s="34"/>
      <c r="J72" s="34"/>
      <c r="K72" s="34"/>
      <c r="L72" s="20"/>
      <c r="M72" s="1"/>
    </row>
    <row r="73" spans="1:13" ht="14.25" x14ac:dyDescent="0.2">
      <c r="A73" s="23"/>
      <c r="B73" s="4"/>
      <c r="C73" s="1"/>
      <c r="D73" s="4"/>
      <c r="E73" s="20">
        <f t="shared" si="4"/>
        <v>17514</v>
      </c>
      <c r="F73" s="1"/>
      <c r="H73" s="48"/>
      <c r="I73" s="34"/>
      <c r="J73" s="34"/>
      <c r="K73" s="34"/>
      <c r="L73" s="20"/>
      <c r="M73" s="1"/>
    </row>
    <row r="74" spans="1:13" ht="14.25" x14ac:dyDescent="0.2">
      <c r="A74" s="23"/>
      <c r="B74" s="4"/>
      <c r="C74" s="1"/>
      <c r="D74" s="4"/>
      <c r="E74" s="20"/>
      <c r="F74" s="1"/>
      <c r="H74" s="48"/>
      <c r="I74" s="34"/>
      <c r="J74" s="34"/>
      <c r="K74" s="34"/>
      <c r="L74" s="20"/>
      <c r="M74" s="1"/>
    </row>
    <row r="75" spans="1:13" ht="14.25" x14ac:dyDescent="0.2">
      <c r="A75" s="23"/>
      <c r="B75" s="4"/>
      <c r="C75" s="1"/>
      <c r="D75" s="4"/>
      <c r="E75" s="20"/>
      <c r="F75" s="1"/>
      <c r="H75" s="48"/>
      <c r="I75" s="34"/>
      <c r="J75" s="34"/>
      <c r="K75" s="34"/>
      <c r="L75" s="20"/>
      <c r="M75" s="1"/>
    </row>
    <row r="76" spans="1:13" ht="14.25" x14ac:dyDescent="0.2">
      <c r="A76" s="23"/>
      <c r="B76" s="4"/>
      <c r="C76" s="4"/>
      <c r="D76" s="4"/>
      <c r="E76" s="20"/>
      <c r="F76" s="1"/>
      <c r="H76" s="48"/>
      <c r="I76" s="34"/>
      <c r="J76" s="34"/>
      <c r="K76" s="34"/>
      <c r="L76" s="20"/>
      <c r="M76" s="1"/>
    </row>
    <row r="77" spans="1:13" ht="14.25" x14ac:dyDescent="0.2">
      <c r="A77" s="23"/>
      <c r="B77" s="4"/>
      <c r="C77" s="1"/>
      <c r="D77" s="4"/>
      <c r="E77" s="20"/>
      <c r="F77" s="1"/>
      <c r="H77" s="48"/>
      <c r="I77" s="34"/>
      <c r="J77" s="34"/>
      <c r="K77" s="34"/>
      <c r="L77" s="20"/>
      <c r="M77" s="1"/>
    </row>
    <row r="78" spans="1:13" ht="14.25" x14ac:dyDescent="0.2">
      <c r="A78" s="23"/>
      <c r="B78" s="4"/>
      <c r="C78" s="3"/>
      <c r="D78" s="4"/>
      <c r="E78" s="20"/>
      <c r="F78" s="1"/>
      <c r="H78" s="48"/>
      <c r="I78" s="34"/>
      <c r="J78" s="34"/>
      <c r="K78" s="34"/>
      <c r="L78" s="20"/>
      <c r="M78" s="9"/>
    </row>
    <row r="79" spans="1:13" ht="14.25" x14ac:dyDescent="0.2">
      <c r="A79" s="23"/>
      <c r="B79" s="4"/>
      <c r="C79" s="3"/>
      <c r="D79" s="4"/>
      <c r="E79" s="20"/>
      <c r="F79" s="1"/>
      <c r="H79" s="48"/>
      <c r="I79" s="34"/>
      <c r="J79" s="34"/>
      <c r="K79" s="34"/>
      <c r="L79" s="20"/>
      <c r="M79" s="9"/>
    </row>
    <row r="80" spans="1:13" ht="14.25" x14ac:dyDescent="0.2">
      <c r="A80" s="23"/>
      <c r="B80" s="4"/>
      <c r="C80" s="3"/>
      <c r="D80" s="4"/>
      <c r="E80" s="20"/>
      <c r="F80" s="1"/>
      <c r="H80" s="48"/>
      <c r="I80" s="34"/>
      <c r="J80" s="34"/>
      <c r="K80" s="34"/>
      <c r="L80" s="20"/>
      <c r="M80" s="9"/>
    </row>
    <row r="81" spans="1:13" ht="14.25" x14ac:dyDescent="0.2">
      <c r="A81" s="23"/>
      <c r="B81" s="4"/>
      <c r="C81" s="3"/>
      <c r="D81" s="4"/>
      <c r="E81" s="20"/>
      <c r="F81" s="1"/>
      <c r="H81" s="44"/>
      <c r="I81" s="34"/>
      <c r="J81" s="34"/>
      <c r="K81" s="34"/>
      <c r="L81" s="20"/>
      <c r="M81" s="9"/>
    </row>
    <row r="82" spans="1:13" ht="14.25" x14ac:dyDescent="0.2">
      <c r="A82" s="23"/>
      <c r="B82" s="4"/>
      <c r="C82" s="3"/>
      <c r="D82" s="4"/>
      <c r="E82" s="20"/>
      <c r="F82" s="1"/>
      <c r="H82" s="44"/>
      <c r="I82" s="34"/>
      <c r="J82" s="34"/>
      <c r="K82" s="34"/>
      <c r="L82" s="20"/>
      <c r="M82" s="9"/>
    </row>
    <row r="83" spans="1:13" ht="14.25" x14ac:dyDescent="0.2">
      <c r="A83" s="23"/>
      <c r="B83" s="4"/>
      <c r="C83" s="3"/>
      <c r="D83" s="4"/>
      <c r="E83" s="20"/>
      <c r="F83" s="1"/>
      <c r="H83" s="44"/>
      <c r="I83" s="34"/>
      <c r="J83" s="34"/>
      <c r="K83" s="34"/>
      <c r="L83" s="20"/>
      <c r="M83" s="9"/>
    </row>
    <row r="84" spans="1:13" ht="14.25" x14ac:dyDescent="0.2">
      <c r="A84" s="23"/>
      <c r="B84" s="4"/>
      <c r="C84" s="4"/>
      <c r="D84" s="4"/>
      <c r="E84" s="20"/>
      <c r="F84" s="1"/>
      <c r="H84" s="44"/>
      <c r="I84" s="34"/>
      <c r="J84" s="34"/>
      <c r="K84" s="34"/>
      <c r="L84" s="20"/>
      <c r="M84" s="9"/>
    </row>
    <row r="85" spans="1:13" ht="14.25" x14ac:dyDescent="0.2">
      <c r="A85" s="23"/>
      <c r="B85" s="4"/>
      <c r="C85" s="2"/>
      <c r="D85" s="4"/>
      <c r="E85" s="20"/>
      <c r="F85" s="1"/>
      <c r="H85" s="44"/>
      <c r="I85" s="34"/>
      <c r="J85" s="34"/>
      <c r="K85" s="34"/>
      <c r="L85" s="20"/>
      <c r="M85" s="9"/>
    </row>
    <row r="86" spans="1:13" ht="14.25" x14ac:dyDescent="0.2">
      <c r="A86" s="23"/>
      <c r="B86" s="4"/>
      <c r="C86" s="3"/>
      <c r="D86" s="4"/>
      <c r="E86" s="20"/>
      <c r="F86" s="1"/>
      <c r="H86" s="44"/>
      <c r="I86" s="34"/>
      <c r="J86" s="34"/>
      <c r="K86" s="34"/>
      <c r="L86" s="20"/>
      <c r="M86" s="9"/>
    </row>
    <row r="87" spans="1:13" ht="14.25" x14ac:dyDescent="0.2">
      <c r="A87" s="23"/>
      <c r="B87" s="4"/>
      <c r="C87" s="3"/>
      <c r="D87" s="4"/>
      <c r="E87" s="20"/>
      <c r="F87" s="1"/>
      <c r="H87" s="44"/>
      <c r="I87" s="34"/>
      <c r="J87" s="34"/>
      <c r="K87" s="34"/>
      <c r="L87" s="20"/>
      <c r="M87" s="9"/>
    </row>
    <row r="88" spans="1:13" ht="14.25" x14ac:dyDescent="0.2">
      <c r="A88" s="23"/>
      <c r="B88" s="4"/>
      <c r="C88" s="3"/>
      <c r="D88" s="4"/>
      <c r="E88" s="20"/>
      <c r="F88" s="1"/>
      <c r="H88" s="44"/>
      <c r="I88" s="34"/>
      <c r="J88" s="34"/>
      <c r="K88" s="34"/>
      <c r="L88" s="20"/>
      <c r="M88" s="9"/>
    </row>
    <row r="89" spans="1:13" ht="14.25" x14ac:dyDescent="0.2">
      <c r="A89" s="23"/>
      <c r="B89" s="4"/>
      <c r="C89" s="3"/>
      <c r="D89" s="4"/>
      <c r="E89" s="20"/>
      <c r="F89" s="1"/>
      <c r="H89" s="44"/>
      <c r="I89" s="34"/>
      <c r="J89" s="34"/>
      <c r="K89" s="34"/>
      <c r="L89" s="20"/>
      <c r="M89" s="9"/>
    </row>
    <row r="90" spans="1:13" ht="14.25" x14ac:dyDescent="0.2">
      <c r="A90" s="23"/>
      <c r="B90" s="4"/>
      <c r="C90" s="2"/>
      <c r="D90" s="4"/>
      <c r="E90" s="20"/>
      <c r="F90" s="1"/>
      <c r="H90" s="48"/>
      <c r="I90" s="2"/>
      <c r="J90" s="2"/>
      <c r="K90" s="2"/>
      <c r="L90" s="20"/>
      <c r="M90" s="9"/>
    </row>
    <row r="91" spans="1:13" ht="14.25" x14ac:dyDescent="0.2">
      <c r="A91" s="23"/>
      <c r="B91" s="4"/>
      <c r="C91" s="3"/>
      <c r="D91" s="4"/>
      <c r="E91" s="20"/>
      <c r="F91" s="1"/>
      <c r="H91" s="48"/>
      <c r="I91" s="2"/>
      <c r="J91" s="2"/>
      <c r="K91" s="2"/>
      <c r="L91" s="20"/>
      <c r="M91" s="9"/>
    </row>
    <row r="92" spans="1:13" ht="14.25" x14ac:dyDescent="0.2">
      <c r="A92" s="23"/>
      <c r="B92" s="4"/>
      <c r="C92" s="3"/>
      <c r="D92" s="4"/>
      <c r="E92" s="20"/>
      <c r="F92" s="1"/>
      <c r="H92" s="48"/>
      <c r="I92" s="2"/>
      <c r="J92" s="2"/>
      <c r="K92" s="2"/>
      <c r="L92" s="20"/>
      <c r="M92" s="9"/>
    </row>
    <row r="93" spans="1:13" ht="14.25" x14ac:dyDescent="0.2">
      <c r="A93" s="23"/>
      <c r="B93" s="4"/>
      <c r="C93" s="3"/>
      <c r="D93" s="4"/>
      <c r="E93" s="20"/>
      <c r="F93" s="1"/>
      <c r="H93" s="48"/>
      <c r="I93" s="2"/>
      <c r="J93" s="2"/>
      <c r="K93" s="2"/>
      <c r="L93" s="20"/>
      <c r="M93" s="9"/>
    </row>
    <row r="94" spans="1:13" ht="14.25" x14ac:dyDescent="0.2">
      <c r="A94" s="23"/>
      <c r="B94" s="4"/>
      <c r="C94" s="3"/>
      <c r="D94" s="4"/>
      <c r="E94" s="20"/>
      <c r="F94" s="1"/>
      <c r="H94" s="48"/>
      <c r="I94" s="2"/>
      <c r="J94" s="2"/>
      <c r="K94" s="2"/>
      <c r="L94" s="20"/>
      <c r="M94" s="9"/>
    </row>
    <row r="95" spans="1:13" ht="14.25" x14ac:dyDescent="0.2">
      <c r="A95" s="23"/>
      <c r="B95" s="4"/>
      <c r="C95" s="3"/>
      <c r="D95" s="4"/>
      <c r="E95" s="20"/>
      <c r="F95" s="1"/>
      <c r="H95" s="48"/>
      <c r="I95" s="2"/>
      <c r="J95" s="2"/>
      <c r="K95" s="2"/>
      <c r="L95" s="20"/>
      <c r="M95" s="9"/>
    </row>
    <row r="96" spans="1:13" ht="14.25" x14ac:dyDescent="0.2">
      <c r="A96" s="23"/>
      <c r="B96" s="4"/>
      <c r="C96" s="3"/>
      <c r="D96" s="4"/>
      <c r="E96" s="20"/>
      <c r="F96" s="1"/>
      <c r="H96" s="48"/>
      <c r="I96" s="2"/>
      <c r="J96" s="2"/>
      <c r="K96" s="2"/>
      <c r="L96" s="20"/>
      <c r="M96" s="9"/>
    </row>
    <row r="97" spans="1:13" ht="14.25" x14ac:dyDescent="0.2">
      <c r="A97" s="23"/>
      <c r="B97" s="4"/>
      <c r="C97" s="3"/>
      <c r="D97" s="4"/>
      <c r="E97" s="20"/>
      <c r="F97" s="1"/>
      <c r="H97" s="48"/>
      <c r="I97" s="2"/>
      <c r="J97" s="2"/>
      <c r="K97" s="2"/>
      <c r="L97" s="20"/>
      <c r="M97" s="9"/>
    </row>
    <row r="98" spans="1:13" ht="14.25" x14ac:dyDescent="0.2">
      <c r="A98" s="23"/>
      <c r="B98" s="4"/>
      <c r="C98" s="2"/>
      <c r="D98" s="4"/>
      <c r="E98" s="20"/>
      <c r="F98" s="1"/>
      <c r="H98" s="48"/>
      <c r="I98" s="2"/>
      <c r="J98" s="2"/>
      <c r="K98" s="2"/>
      <c r="L98" s="20"/>
      <c r="M98" s="9"/>
    </row>
    <row r="99" spans="1:13" ht="14.25" x14ac:dyDescent="0.2">
      <c r="A99" s="23"/>
      <c r="B99" s="4"/>
      <c r="C99" s="3"/>
      <c r="D99" s="4"/>
      <c r="E99" s="20"/>
      <c r="F99" s="1"/>
      <c r="H99" s="48"/>
      <c r="I99" s="2"/>
      <c r="J99" s="2"/>
      <c r="K99" s="2"/>
      <c r="L99" s="20"/>
      <c r="M99" s="9"/>
    </row>
    <row r="100" spans="1:13" ht="14.25" x14ac:dyDescent="0.2">
      <c r="A100" s="23"/>
      <c r="B100" s="4"/>
      <c r="C100" s="3"/>
      <c r="D100" s="4"/>
      <c r="E100" s="20"/>
      <c r="F100" s="1"/>
      <c r="H100" s="48"/>
      <c r="I100" s="2"/>
      <c r="J100" s="2"/>
      <c r="K100" s="2"/>
      <c r="L100" s="20"/>
      <c r="M100" s="9"/>
    </row>
    <row r="101" spans="1:13" ht="14.25" x14ac:dyDescent="0.2">
      <c r="A101" s="23"/>
      <c r="B101" s="4"/>
      <c r="C101" s="3"/>
      <c r="D101" s="4"/>
      <c r="E101" s="20"/>
      <c r="F101" s="1"/>
      <c r="H101" s="48"/>
      <c r="I101" s="2"/>
      <c r="J101" s="2"/>
      <c r="K101" s="2"/>
      <c r="L101" s="20"/>
      <c r="M101" s="9"/>
    </row>
    <row r="102" spans="1:13" ht="14.25" x14ac:dyDescent="0.2">
      <c r="A102" s="23"/>
      <c r="B102" s="4"/>
      <c r="C102" s="3"/>
      <c r="D102" s="4"/>
      <c r="E102" s="20"/>
      <c r="F102" s="1"/>
      <c r="H102" s="48"/>
      <c r="I102" s="2"/>
      <c r="J102" s="2"/>
      <c r="K102" s="2"/>
      <c r="L102" s="20"/>
      <c r="M102" s="9"/>
    </row>
    <row r="103" spans="1:13" ht="14.25" x14ac:dyDescent="0.2">
      <c r="A103" s="23"/>
      <c r="B103" s="4"/>
      <c r="C103" s="3"/>
      <c r="D103" s="4"/>
      <c r="E103" s="20"/>
      <c r="F103" s="1"/>
      <c r="H103" s="48"/>
      <c r="I103" s="2"/>
      <c r="J103" s="2"/>
      <c r="K103" s="2"/>
      <c r="L103" s="20"/>
      <c r="M103" s="9"/>
    </row>
    <row r="104" spans="1:13" ht="14.25" x14ac:dyDescent="0.2">
      <c r="A104" s="23"/>
      <c r="B104" s="4"/>
      <c r="C104" s="3"/>
      <c r="D104" s="4"/>
      <c r="E104" s="20"/>
      <c r="F104" s="1"/>
      <c r="H104" s="48"/>
      <c r="I104" s="2"/>
      <c r="J104" s="2"/>
      <c r="K104" s="2"/>
      <c r="L104" s="20"/>
      <c r="M104" s="9"/>
    </row>
    <row r="105" spans="1:13" ht="14.25" x14ac:dyDescent="0.2">
      <c r="A105" s="23"/>
      <c r="B105" s="4"/>
      <c r="C105" s="3"/>
      <c r="D105" s="4"/>
      <c r="E105" s="20"/>
      <c r="F105" s="1"/>
      <c r="H105" s="48"/>
      <c r="I105" s="2"/>
      <c r="J105" s="2"/>
      <c r="K105" s="2"/>
      <c r="L105" s="20"/>
      <c r="M105" s="9"/>
    </row>
    <row r="106" spans="1:13" ht="14.25" x14ac:dyDescent="0.2">
      <c r="A106" s="23"/>
      <c r="B106" s="4"/>
      <c r="C106" s="3"/>
      <c r="D106" s="4"/>
      <c r="E106" s="20"/>
      <c r="F106" s="1"/>
      <c r="H106" s="48"/>
      <c r="I106" s="2"/>
      <c r="J106" s="2"/>
      <c r="K106" s="2"/>
      <c r="L106" s="20"/>
      <c r="M106" s="1"/>
    </row>
    <row r="107" spans="1:13" ht="14.25" x14ac:dyDescent="0.2">
      <c r="A107" s="23"/>
      <c r="B107" s="4"/>
      <c r="C107" s="3"/>
      <c r="D107" s="4"/>
      <c r="E107" s="20"/>
      <c r="F107" s="1"/>
      <c r="H107" s="48"/>
      <c r="I107" s="2"/>
      <c r="J107" s="2"/>
      <c r="K107" s="2"/>
      <c r="L107" s="20"/>
      <c r="M107" s="1"/>
    </row>
    <row r="108" spans="1:13" ht="14.25" x14ac:dyDescent="0.2">
      <c r="A108" s="23"/>
      <c r="B108" s="4"/>
      <c r="C108" s="3"/>
      <c r="D108" s="4"/>
      <c r="E108" s="20"/>
      <c r="F108" s="1"/>
      <c r="H108" s="48"/>
      <c r="I108" s="2"/>
      <c r="J108" s="2"/>
      <c r="K108" s="2"/>
      <c r="L108" s="20"/>
      <c r="M108" s="1"/>
    </row>
    <row r="109" spans="1:13" ht="14.25" x14ac:dyDescent="0.2">
      <c r="A109" s="23"/>
      <c r="B109" s="4"/>
      <c r="C109" s="3"/>
      <c r="D109" s="4"/>
      <c r="E109" s="20"/>
      <c r="F109" s="1"/>
      <c r="H109" s="48"/>
      <c r="I109" s="2"/>
      <c r="J109" s="2"/>
      <c r="K109" s="2"/>
      <c r="L109" s="1"/>
      <c r="M109" s="1"/>
    </row>
    <row r="110" spans="1:13" ht="14.25" x14ac:dyDescent="0.2">
      <c r="A110" s="23"/>
      <c r="B110" s="4"/>
      <c r="C110" s="3"/>
      <c r="D110" s="4"/>
      <c r="E110" s="20"/>
      <c r="F110" s="1"/>
      <c r="H110" s="48"/>
      <c r="I110" s="2"/>
      <c r="J110" s="2"/>
      <c r="K110" s="2"/>
      <c r="L110" s="1"/>
      <c r="M110" s="1"/>
    </row>
    <row r="111" spans="1:13" ht="14.25" x14ac:dyDescent="0.2">
      <c r="A111" s="23"/>
      <c r="B111" s="4"/>
      <c r="C111" s="2"/>
      <c r="D111" s="4"/>
      <c r="E111" s="20"/>
      <c r="F111" s="1"/>
      <c r="H111" s="48"/>
      <c r="I111" s="2"/>
      <c r="J111" s="2"/>
      <c r="K111" s="2"/>
      <c r="L111" s="1"/>
      <c r="M111" s="1"/>
    </row>
    <row r="112" spans="1:13" ht="14.25" x14ac:dyDescent="0.2">
      <c r="A112" s="38"/>
      <c r="B112" s="4"/>
      <c r="C112" s="4"/>
      <c r="D112" s="4"/>
      <c r="E112" s="20"/>
      <c r="F112" s="1"/>
      <c r="H112" s="48"/>
      <c r="I112" s="35"/>
      <c r="J112" s="2"/>
      <c r="K112" s="41"/>
      <c r="L112" s="1"/>
      <c r="M112" s="1"/>
    </row>
    <row r="113" spans="1:12" ht="14.25" x14ac:dyDescent="0.2">
      <c r="A113" s="23"/>
      <c r="B113" s="4"/>
      <c r="C113" s="4"/>
      <c r="D113" s="4"/>
      <c r="E113" s="20"/>
      <c r="F113" s="1"/>
      <c r="H113" s="48"/>
      <c r="I113" s="35"/>
      <c r="J113" s="2"/>
      <c r="K113" s="41"/>
      <c r="L113" s="1"/>
    </row>
    <row r="114" spans="1:12" ht="14.25" x14ac:dyDescent="0.2">
      <c r="A114" s="23"/>
      <c r="B114" s="4"/>
      <c r="C114" s="45"/>
      <c r="D114" s="4"/>
      <c r="E114" s="20"/>
      <c r="F114" s="1"/>
      <c r="H114" s="48"/>
      <c r="I114" s="35"/>
      <c r="J114" s="2"/>
      <c r="K114" s="41"/>
      <c r="L114" s="1"/>
    </row>
    <row r="115" spans="1:12" ht="14.25" x14ac:dyDescent="0.2">
      <c r="A115" s="23"/>
      <c r="B115" s="45"/>
      <c r="C115" s="4"/>
      <c r="D115" s="45"/>
      <c r="E115" s="20"/>
      <c r="F115" s="1"/>
      <c r="H115" s="48"/>
      <c r="I115" s="35"/>
      <c r="J115" s="2"/>
      <c r="K115" s="41"/>
    </row>
    <row r="116" spans="1:12" ht="14.25" x14ac:dyDescent="0.2">
      <c r="A116" s="23"/>
      <c r="B116" s="4"/>
      <c r="C116" s="4"/>
      <c r="D116" s="45"/>
      <c r="E116" s="20"/>
      <c r="F116" s="1"/>
      <c r="H116" s="42"/>
      <c r="I116" s="9"/>
      <c r="J116" s="1"/>
      <c r="K116" s="9"/>
    </row>
    <row r="117" spans="1:12" ht="14.25" x14ac:dyDescent="0.2">
      <c r="A117" s="23"/>
      <c r="B117" s="4"/>
      <c r="C117" s="4"/>
      <c r="D117" s="45"/>
      <c r="E117" s="20"/>
      <c r="F117" s="1"/>
      <c r="H117" s="1"/>
      <c r="I117" s="1"/>
      <c r="J117" s="1"/>
      <c r="K117" s="1"/>
    </row>
    <row r="118" spans="1:12" ht="14.25" x14ac:dyDescent="0.2">
      <c r="A118" s="23"/>
      <c r="B118" s="4"/>
      <c r="C118" s="4"/>
      <c r="D118" s="45"/>
      <c r="E118" s="20"/>
      <c r="F118" s="1"/>
      <c r="H118" s="1"/>
      <c r="I118" s="1"/>
      <c r="J118" s="1"/>
      <c r="K118" s="1"/>
    </row>
    <row r="119" spans="1:12" ht="14.25" x14ac:dyDescent="0.2">
      <c r="A119" s="23"/>
      <c r="B119" s="4"/>
      <c r="C119" s="4"/>
      <c r="D119" s="45"/>
      <c r="E119" s="20"/>
      <c r="F119" s="1"/>
      <c r="H119" s="1"/>
      <c r="I119" s="1"/>
      <c r="J119" s="1"/>
      <c r="K119" s="1"/>
    </row>
    <row r="120" spans="1:12" ht="14.25" x14ac:dyDescent="0.2">
      <c r="A120" s="23"/>
      <c r="B120" s="4"/>
      <c r="C120" s="4"/>
      <c r="D120" s="45"/>
      <c r="E120" s="20"/>
      <c r="F120" s="1"/>
      <c r="H120" s="1"/>
      <c r="I120" s="1"/>
      <c r="J120" s="1"/>
      <c r="K120" s="1"/>
    </row>
    <row r="121" spans="1:12" ht="14.25" x14ac:dyDescent="0.2">
      <c r="A121" s="23"/>
      <c r="B121" s="4"/>
      <c r="C121" s="4"/>
      <c r="D121" s="45"/>
      <c r="E121" s="20"/>
      <c r="F121" s="1"/>
      <c r="H121" s="1"/>
      <c r="I121" s="1"/>
      <c r="J121" s="1"/>
      <c r="K121" s="1"/>
    </row>
    <row r="122" spans="1:12" ht="14.25" x14ac:dyDescent="0.2">
      <c r="A122" s="23"/>
      <c r="B122" s="4"/>
      <c r="C122" s="4"/>
      <c r="D122" s="45"/>
      <c r="E122" s="20"/>
      <c r="F122" s="1"/>
      <c r="H122" s="1"/>
      <c r="I122" s="1"/>
      <c r="J122" s="1"/>
      <c r="K122" s="1"/>
    </row>
    <row r="123" spans="1:12" ht="14.25" x14ac:dyDescent="0.2">
      <c r="A123" s="23"/>
      <c r="B123" s="4"/>
      <c r="C123" s="4"/>
      <c r="D123" s="45"/>
      <c r="E123" s="20"/>
      <c r="F123" s="43"/>
    </row>
    <row r="124" spans="1:12" ht="14.25" x14ac:dyDescent="0.2">
      <c r="A124" s="23"/>
      <c r="B124" s="4"/>
      <c r="C124" s="4"/>
      <c r="D124" s="45"/>
      <c r="E124" s="20"/>
      <c r="F124" s="1"/>
    </row>
    <row r="125" spans="1:12" ht="14.25" x14ac:dyDescent="0.2">
      <c r="A125" s="23"/>
      <c r="B125" s="4"/>
      <c r="C125" s="4"/>
      <c r="D125" s="45"/>
      <c r="E125" s="20"/>
      <c r="F125" s="1"/>
    </row>
    <row r="126" spans="1:12" ht="14.25" x14ac:dyDescent="0.2">
      <c r="A126" s="23"/>
      <c r="B126" s="4"/>
      <c r="C126" s="1"/>
      <c r="D126" s="45"/>
      <c r="E126" s="20"/>
      <c r="F126" s="1"/>
    </row>
    <row r="127" spans="1:12" ht="14.25" x14ac:dyDescent="0.2">
      <c r="A127" s="23"/>
      <c r="B127" s="4"/>
      <c r="C127" s="4"/>
      <c r="D127" s="45"/>
      <c r="E127" s="20"/>
      <c r="F127" s="1"/>
    </row>
    <row r="128" spans="1:12" ht="14.25" x14ac:dyDescent="0.2">
      <c r="A128" s="23"/>
      <c r="B128" s="4"/>
      <c r="C128" s="1"/>
      <c r="D128" s="45"/>
      <c r="E128" s="20"/>
      <c r="F128" s="1"/>
    </row>
    <row r="129" spans="1:6" ht="14.25" x14ac:dyDescent="0.2">
      <c r="A129" s="23"/>
      <c r="B129" s="4"/>
      <c r="C129" s="1"/>
      <c r="D129" s="45"/>
      <c r="E129" s="20"/>
      <c r="F129" s="1"/>
    </row>
    <row r="130" spans="1:6" ht="14.25" x14ac:dyDescent="0.2">
      <c r="A130" s="23"/>
      <c r="B130" s="4"/>
      <c r="C130" s="1"/>
      <c r="D130" s="45"/>
      <c r="E130" s="20"/>
      <c r="F130" s="1"/>
    </row>
    <row r="131" spans="1:6" ht="14.25" x14ac:dyDescent="0.2">
      <c r="A131" s="23"/>
      <c r="B131" s="4"/>
      <c r="C131" s="1"/>
      <c r="D131" s="45"/>
      <c r="E131" s="20"/>
      <c r="F131" s="1"/>
    </row>
    <row r="132" spans="1:6" ht="14.25" x14ac:dyDescent="0.2">
      <c r="A132" s="23"/>
      <c r="B132" s="4"/>
      <c r="C132" s="1"/>
      <c r="D132" s="45"/>
      <c r="E132" s="20"/>
      <c r="F132" s="1"/>
    </row>
    <row r="133" spans="1:6" ht="14.25" x14ac:dyDescent="0.2">
      <c r="A133" s="23"/>
      <c r="B133" s="4"/>
      <c r="C133" s="30"/>
      <c r="D133" s="45"/>
      <c r="E133" s="20"/>
      <c r="F133" s="1"/>
    </row>
    <row r="134" spans="1:6" ht="14.25" x14ac:dyDescent="0.2">
      <c r="A134" s="23"/>
      <c r="B134" s="4"/>
      <c r="C134" s="1"/>
      <c r="D134" s="45"/>
      <c r="E134" s="20"/>
      <c r="F134" s="1"/>
    </row>
    <row r="135" spans="1:6" ht="14.25" x14ac:dyDescent="0.2">
      <c r="A135" s="23"/>
      <c r="B135" s="4"/>
      <c r="C135" s="1"/>
      <c r="D135" s="45"/>
      <c r="E135" s="20"/>
      <c r="F135" s="1"/>
    </row>
    <row r="136" spans="1:6" ht="14.25" x14ac:dyDescent="0.2">
      <c r="A136" s="23"/>
      <c r="B136" s="4"/>
      <c r="C136" s="1"/>
      <c r="D136" s="45"/>
      <c r="E136" s="20"/>
      <c r="F136" s="47"/>
    </row>
    <row r="137" spans="1:6" ht="14.25" x14ac:dyDescent="0.2">
      <c r="A137" s="23"/>
      <c r="B137" s="4"/>
      <c r="C137" s="1"/>
      <c r="D137" s="4"/>
      <c r="E137" s="20"/>
      <c r="F137" s="1"/>
    </row>
    <row r="138" spans="1:6" ht="14.25" x14ac:dyDescent="0.2">
      <c r="A138" s="38"/>
      <c r="B138" s="4"/>
      <c r="C138" s="1"/>
      <c r="D138" s="4"/>
      <c r="E138" s="20"/>
      <c r="F138" s="1"/>
    </row>
    <row r="139" spans="1:6" ht="14.25" x14ac:dyDescent="0.2">
      <c r="A139" s="23"/>
      <c r="B139" s="4"/>
      <c r="C139" s="30"/>
      <c r="D139" s="4"/>
      <c r="E139" s="40"/>
      <c r="F139" s="1"/>
    </row>
    <row r="140" spans="1:6" ht="14.25" x14ac:dyDescent="0.2">
      <c r="A140" s="38"/>
      <c r="B140" s="4"/>
      <c r="C140" s="39"/>
      <c r="D140" s="4"/>
      <c r="E140" s="20"/>
      <c r="F140" s="1"/>
    </row>
    <row r="141" spans="1:6" ht="14.25" x14ac:dyDescent="0.2">
      <c r="A141" s="23"/>
      <c r="B141" s="45"/>
      <c r="C141" s="30"/>
      <c r="D141" s="39"/>
      <c r="E141" s="20"/>
      <c r="F141" s="1"/>
    </row>
    <row r="142" spans="1:6" ht="14.25" x14ac:dyDescent="0.2">
      <c r="A142" s="23"/>
      <c r="B142" s="4"/>
      <c r="C142" s="39"/>
      <c r="D142" s="30"/>
      <c r="E142" s="20"/>
      <c r="F142" s="1"/>
    </row>
    <row r="143" spans="1:6" ht="14.25" x14ac:dyDescent="0.2">
      <c r="A143" s="23"/>
      <c r="B143" s="45"/>
      <c r="C143" s="30"/>
      <c r="D143" s="45"/>
      <c r="E143" s="20"/>
      <c r="F143" s="1"/>
    </row>
    <row r="144" spans="1:6" ht="14.25" x14ac:dyDescent="0.2">
      <c r="A144" s="23"/>
      <c r="B144" s="20"/>
      <c r="C144" s="30"/>
      <c r="D144" s="36"/>
      <c r="E144" s="20"/>
      <c r="F144" s="1"/>
    </row>
    <row r="145" spans="1:6" ht="14.25" x14ac:dyDescent="0.2">
      <c r="A145" s="23"/>
      <c r="B145" s="20"/>
      <c r="C145" s="30"/>
      <c r="D145" s="36"/>
      <c r="E145" s="20"/>
      <c r="F145" s="1"/>
    </row>
    <row r="146" spans="1:6" ht="14.25" x14ac:dyDescent="0.2">
      <c r="A146" s="23"/>
      <c r="B146" s="20"/>
      <c r="C146" s="30"/>
      <c r="D146" s="36"/>
      <c r="E146" s="20"/>
      <c r="F146" s="1"/>
    </row>
    <row r="147" spans="1:6" ht="14.25" x14ac:dyDescent="0.2">
      <c r="A147" s="23"/>
      <c r="B147" s="20"/>
      <c r="C147" s="30"/>
      <c r="D147" s="36"/>
      <c r="E147" s="20"/>
      <c r="F147" s="1"/>
    </row>
    <row r="148" spans="1:6" ht="14.25" x14ac:dyDescent="0.2">
      <c r="A148" s="23"/>
      <c r="B148" s="20"/>
      <c r="C148" s="30"/>
      <c r="D148" s="36"/>
      <c r="E148" s="20"/>
      <c r="F148" s="43"/>
    </row>
    <row r="149" spans="1:6" ht="14.25" x14ac:dyDescent="0.2">
      <c r="A149" s="23"/>
      <c r="B149" s="20"/>
      <c r="C149" s="30"/>
      <c r="D149" s="36"/>
      <c r="E149" s="20"/>
      <c r="F149" s="1"/>
    </row>
    <row r="150" spans="1:6" ht="14.25" x14ac:dyDescent="0.2">
      <c r="A150" s="23"/>
      <c r="B150" s="20"/>
      <c r="C150" s="30"/>
      <c r="D150" s="36"/>
      <c r="E150" s="20"/>
      <c r="F150" s="1"/>
    </row>
    <row r="151" spans="1:6" ht="14.25" x14ac:dyDescent="0.2">
      <c r="A151" s="23"/>
      <c r="B151" s="20"/>
      <c r="C151" s="30"/>
      <c r="D151" s="36"/>
      <c r="E151" s="20"/>
      <c r="F151" s="1"/>
    </row>
    <row r="152" spans="1:6" ht="14.25" x14ac:dyDescent="0.2">
      <c r="A152" s="23"/>
      <c r="B152" s="20"/>
      <c r="C152" s="30"/>
      <c r="D152" s="36"/>
      <c r="E152" s="20"/>
      <c r="F152" s="1"/>
    </row>
    <row r="153" spans="1:6" ht="14.25" x14ac:dyDescent="0.2">
      <c r="A153" s="23"/>
      <c r="B153" s="20"/>
      <c r="C153" s="30"/>
      <c r="D153" s="36"/>
      <c r="E153" s="20"/>
      <c r="F153" s="1"/>
    </row>
    <row r="154" spans="1:6" ht="14.25" x14ac:dyDescent="0.2">
      <c r="A154" s="38"/>
      <c r="B154" s="20"/>
      <c r="C154" s="30"/>
      <c r="D154" s="36"/>
      <c r="E154" s="20"/>
      <c r="F154" s="1"/>
    </row>
    <row r="155" spans="1:6" ht="14.25" x14ac:dyDescent="0.2">
      <c r="A155" s="23"/>
      <c r="B155" s="20"/>
      <c r="C155" s="30"/>
      <c r="D155" s="36"/>
      <c r="E155" s="20"/>
      <c r="F155" s="1"/>
    </row>
    <row r="156" spans="1:6" ht="14.25" x14ac:dyDescent="0.2">
      <c r="A156" s="23"/>
      <c r="B156" s="20"/>
      <c r="C156" s="39"/>
      <c r="D156" s="36"/>
      <c r="E156" s="20"/>
      <c r="F156" s="1"/>
    </row>
    <row r="157" spans="1:6" ht="14.25" x14ac:dyDescent="0.2">
      <c r="A157" s="23"/>
      <c r="B157" s="46"/>
      <c r="C157" s="30"/>
      <c r="D157" s="39"/>
      <c r="E157" s="20"/>
      <c r="F157" s="1"/>
    </row>
    <row r="158" spans="1:6" ht="14.25" x14ac:dyDescent="0.2">
      <c r="A158" s="23"/>
      <c r="B158" s="30"/>
      <c r="C158" s="1"/>
      <c r="D158" s="30"/>
      <c r="E158" s="20"/>
      <c r="F158" s="1"/>
    </row>
    <row r="159" spans="1:6" ht="14.25" x14ac:dyDescent="0.2">
      <c r="A159" s="23"/>
      <c r="B159" s="30"/>
      <c r="C159" s="1"/>
      <c r="D159" s="30"/>
      <c r="E159" s="20"/>
      <c r="F159" s="1"/>
    </row>
    <row r="160" spans="1:6" ht="14.25" x14ac:dyDescent="0.2">
      <c r="A160" s="23"/>
      <c r="B160" s="30"/>
      <c r="C160" s="36"/>
      <c r="D160" s="30"/>
      <c r="E160" s="20"/>
      <c r="F160" s="1"/>
    </row>
    <row r="161" spans="1:6" ht="14.25" x14ac:dyDescent="0.2">
      <c r="A161" s="23"/>
      <c r="B161" s="20"/>
      <c r="C161" s="30"/>
      <c r="D161" s="36"/>
      <c r="E161" s="20"/>
      <c r="F161" s="1"/>
    </row>
    <row r="162" spans="1:6" ht="14.25" x14ac:dyDescent="0.2">
      <c r="A162" s="23"/>
      <c r="B162" s="20"/>
      <c r="C162" s="30"/>
      <c r="D162" s="36"/>
      <c r="E162" s="20"/>
      <c r="F162" s="1"/>
    </row>
    <row r="163" spans="1:6" ht="14.25" x14ac:dyDescent="0.2">
      <c r="A163" s="23"/>
      <c r="B163" s="20"/>
      <c r="C163" s="30"/>
      <c r="D163" s="36"/>
      <c r="E163" s="20"/>
      <c r="F163" s="1"/>
    </row>
    <row r="164" spans="1:6" ht="14.25" x14ac:dyDescent="0.2">
      <c r="A164" s="23"/>
      <c r="B164" s="20"/>
      <c r="C164" s="30"/>
      <c r="D164" s="36"/>
      <c r="E164" s="20"/>
      <c r="F164" s="1"/>
    </row>
    <row r="165" spans="1:6" ht="14.25" x14ac:dyDescent="0.2">
      <c r="A165" s="23"/>
      <c r="B165" s="20"/>
      <c r="C165" s="1"/>
      <c r="D165" s="36"/>
      <c r="E165" s="20"/>
      <c r="F165" s="1"/>
    </row>
    <row r="166" spans="1:6" ht="14.25" x14ac:dyDescent="0.2">
      <c r="A166" s="23"/>
      <c r="B166" s="20"/>
      <c r="C166" s="1"/>
      <c r="D166" s="36"/>
      <c r="E166" s="20"/>
      <c r="F166" s="1"/>
    </row>
    <row r="167" spans="1:6" ht="14.25" x14ac:dyDescent="0.2">
      <c r="A167" s="23"/>
      <c r="B167" s="36"/>
      <c r="C167" s="1"/>
      <c r="D167" s="9"/>
      <c r="E167" s="20">
        <f t="shared" ref="E167:E212" si="5">E166+C171-D172</f>
        <v>0</v>
      </c>
      <c r="F167" s="1"/>
    </row>
    <row r="168" spans="1:6" ht="14.25" x14ac:dyDescent="0.2">
      <c r="A168" s="23"/>
      <c r="B168" s="36"/>
      <c r="C168" s="1"/>
      <c r="D168" s="9"/>
      <c r="E168" s="20">
        <f t="shared" si="5"/>
        <v>0</v>
      </c>
      <c r="F168" s="1"/>
    </row>
    <row r="169" spans="1:6" ht="14.25" x14ac:dyDescent="0.2">
      <c r="A169" s="23"/>
      <c r="B169" s="9"/>
      <c r="C169" s="1"/>
      <c r="D169" s="9"/>
      <c r="E169" s="20">
        <f t="shared" si="5"/>
        <v>0</v>
      </c>
      <c r="F169" s="1"/>
    </row>
    <row r="170" spans="1:6" ht="14.25" x14ac:dyDescent="0.2">
      <c r="A170" s="23"/>
      <c r="B170" s="9"/>
      <c r="C170" s="1"/>
      <c r="D170" s="9"/>
      <c r="E170" s="20">
        <f t="shared" si="5"/>
        <v>0</v>
      </c>
      <c r="F170" s="1"/>
    </row>
    <row r="171" spans="1:6" ht="14.25" x14ac:dyDescent="0.2">
      <c r="A171" s="23"/>
      <c r="B171" s="9"/>
      <c r="C171" s="1"/>
      <c r="D171" s="37"/>
      <c r="E171" s="20">
        <f t="shared" si="5"/>
        <v>0</v>
      </c>
      <c r="F171" s="1"/>
    </row>
    <row r="172" spans="1:6" ht="14.25" x14ac:dyDescent="0.2">
      <c r="A172" s="23"/>
      <c r="B172" s="9"/>
      <c r="C172" s="1"/>
      <c r="D172" s="37"/>
      <c r="E172" s="20">
        <f t="shared" si="5"/>
        <v>0</v>
      </c>
      <c r="F172" s="1"/>
    </row>
    <row r="173" spans="1:6" ht="14.25" x14ac:dyDescent="0.2">
      <c r="A173" s="23"/>
      <c r="B173" s="9"/>
      <c r="C173" s="1"/>
      <c r="D173" s="9"/>
      <c r="E173" s="20">
        <f t="shared" si="5"/>
        <v>0</v>
      </c>
      <c r="F173" s="1"/>
    </row>
    <row r="174" spans="1:6" ht="14.25" x14ac:dyDescent="0.2">
      <c r="A174" s="23"/>
      <c r="B174" s="9"/>
      <c r="C174" s="1"/>
      <c r="D174" s="37"/>
      <c r="E174" s="20">
        <f t="shared" si="5"/>
        <v>0</v>
      </c>
      <c r="F174" s="1"/>
    </row>
    <row r="175" spans="1:6" ht="14.25" x14ac:dyDescent="0.2">
      <c r="A175" s="23"/>
      <c r="B175" s="9"/>
      <c r="C175" s="1"/>
      <c r="D175" s="37"/>
      <c r="E175" s="20">
        <f t="shared" si="5"/>
        <v>0</v>
      </c>
      <c r="F175" s="1"/>
    </row>
    <row r="176" spans="1:6" ht="14.25" x14ac:dyDescent="0.2">
      <c r="A176" s="23"/>
      <c r="B176" s="9"/>
      <c r="C176" s="1"/>
      <c r="D176" s="37"/>
      <c r="E176" s="20">
        <f t="shared" si="5"/>
        <v>0</v>
      </c>
      <c r="F176" s="1"/>
    </row>
    <row r="177" spans="1:6" ht="14.25" x14ac:dyDescent="0.2">
      <c r="A177" s="23"/>
      <c r="B177" s="9"/>
      <c r="C177" s="1"/>
      <c r="D177" s="37"/>
      <c r="E177" s="20">
        <f t="shared" si="5"/>
        <v>0</v>
      </c>
      <c r="F177" s="1"/>
    </row>
    <row r="178" spans="1:6" ht="14.25" x14ac:dyDescent="0.2">
      <c r="A178" s="23"/>
      <c r="B178" s="9"/>
      <c r="C178" s="30"/>
      <c r="D178" s="37"/>
      <c r="E178" s="20">
        <f t="shared" si="5"/>
        <v>0</v>
      </c>
      <c r="F178" s="1"/>
    </row>
    <row r="179" spans="1:6" ht="14.25" x14ac:dyDescent="0.2">
      <c r="A179" s="23"/>
      <c r="B179" s="9"/>
      <c r="C179" s="30"/>
      <c r="D179" s="37"/>
      <c r="E179" s="20">
        <f t="shared" si="5"/>
        <v>0</v>
      </c>
      <c r="F179" s="1"/>
    </row>
    <row r="180" spans="1:6" ht="14.25" x14ac:dyDescent="0.2">
      <c r="A180" s="23"/>
      <c r="B180" s="9"/>
      <c r="C180" s="30"/>
      <c r="D180" s="9"/>
      <c r="E180" s="20">
        <f t="shared" si="5"/>
        <v>0</v>
      </c>
      <c r="F180" s="1"/>
    </row>
    <row r="181" spans="1:6" ht="14.25" x14ac:dyDescent="0.2">
      <c r="A181" s="23"/>
      <c r="B181" s="9"/>
      <c r="C181" s="30"/>
      <c r="D181" s="9"/>
      <c r="E181" s="20">
        <f t="shared" si="5"/>
        <v>0</v>
      </c>
      <c r="F181" s="1"/>
    </row>
    <row r="182" spans="1:6" ht="14.25" x14ac:dyDescent="0.2">
      <c r="A182" s="23"/>
      <c r="B182" s="9"/>
      <c r="C182" s="30"/>
      <c r="D182" s="9"/>
      <c r="E182" s="20">
        <f t="shared" si="5"/>
        <v>0</v>
      </c>
      <c r="F182" s="1"/>
    </row>
    <row r="183" spans="1:6" ht="14.25" x14ac:dyDescent="0.2">
      <c r="A183" s="23"/>
      <c r="B183" s="9"/>
      <c r="C183" s="30"/>
      <c r="D183" s="9"/>
      <c r="E183" s="20">
        <f t="shared" si="5"/>
        <v>0</v>
      </c>
      <c r="F183" s="1"/>
    </row>
    <row r="184" spans="1:6" ht="14.25" x14ac:dyDescent="0.2">
      <c r="A184" s="23"/>
      <c r="B184" s="9"/>
      <c r="C184" s="30"/>
      <c r="D184" s="9"/>
      <c r="E184" s="20">
        <f t="shared" si="5"/>
        <v>0</v>
      </c>
      <c r="F184" s="1"/>
    </row>
    <row r="185" spans="1:6" ht="14.25" x14ac:dyDescent="0.2">
      <c r="A185" s="23"/>
      <c r="B185" s="9"/>
      <c r="C185" s="30"/>
      <c r="D185" s="9"/>
      <c r="E185" s="20">
        <f t="shared" si="5"/>
        <v>0</v>
      </c>
      <c r="F185" s="1"/>
    </row>
    <row r="186" spans="1:6" ht="14.25" x14ac:dyDescent="0.2">
      <c r="A186" s="23"/>
      <c r="B186" s="30"/>
      <c r="C186" s="9"/>
      <c r="D186" s="9"/>
      <c r="E186" s="20">
        <f t="shared" si="5"/>
        <v>0</v>
      </c>
      <c r="F186" s="1"/>
    </row>
    <row r="187" spans="1:6" ht="14.25" x14ac:dyDescent="0.2">
      <c r="A187" s="23"/>
      <c r="B187" s="30"/>
      <c r="C187" s="9"/>
      <c r="D187" s="9"/>
      <c r="E187" s="20">
        <f t="shared" si="5"/>
        <v>0</v>
      </c>
      <c r="F187" s="1"/>
    </row>
    <row r="188" spans="1:6" ht="14.25" x14ac:dyDescent="0.2">
      <c r="A188" s="23"/>
      <c r="B188" s="30"/>
      <c r="C188" s="1"/>
      <c r="D188" s="9"/>
      <c r="E188" s="20">
        <f t="shared" si="5"/>
        <v>0</v>
      </c>
      <c r="F188" s="1"/>
    </row>
    <row r="189" spans="1:6" ht="14.25" x14ac:dyDescent="0.2">
      <c r="A189" s="23"/>
      <c r="B189" s="30"/>
      <c r="C189" s="1"/>
      <c r="D189" s="9"/>
      <c r="E189" s="20">
        <f t="shared" si="5"/>
        <v>0</v>
      </c>
      <c r="F189" s="1"/>
    </row>
    <row r="190" spans="1:6" ht="14.25" x14ac:dyDescent="0.2">
      <c r="A190" s="23"/>
      <c r="B190" s="30"/>
      <c r="C190" s="1"/>
      <c r="D190" s="9"/>
      <c r="E190" s="20">
        <f t="shared" si="5"/>
        <v>0</v>
      </c>
      <c r="F190" s="1"/>
    </row>
    <row r="191" spans="1:6" ht="14.25" x14ac:dyDescent="0.2">
      <c r="A191" s="23"/>
      <c r="B191" s="30"/>
      <c r="C191" s="1"/>
      <c r="D191" s="9"/>
      <c r="E191" s="20">
        <f t="shared" si="5"/>
        <v>0</v>
      </c>
      <c r="F191" s="1"/>
    </row>
    <row r="192" spans="1:6" ht="14.25" x14ac:dyDescent="0.2">
      <c r="A192" s="23"/>
      <c r="B192" s="30"/>
      <c r="C192" s="1"/>
      <c r="D192" s="9"/>
      <c r="E192" s="20">
        <f t="shared" si="5"/>
        <v>0</v>
      </c>
    </row>
    <row r="193" spans="1:5" ht="14.25" x14ac:dyDescent="0.2">
      <c r="A193" s="23"/>
      <c r="B193" s="30"/>
      <c r="C193" s="1"/>
      <c r="D193" s="9"/>
      <c r="E193" s="20">
        <f t="shared" si="5"/>
        <v>0</v>
      </c>
    </row>
    <row r="194" spans="1:5" ht="14.25" x14ac:dyDescent="0.2">
      <c r="A194" s="23"/>
      <c r="B194" s="30"/>
      <c r="C194" s="1"/>
      <c r="D194" s="9"/>
      <c r="E194" s="20">
        <f t="shared" si="5"/>
        <v>0</v>
      </c>
    </row>
    <row r="195" spans="1:5" ht="14.25" x14ac:dyDescent="0.2">
      <c r="A195" s="23"/>
      <c r="B195" s="30"/>
      <c r="C195" s="1"/>
      <c r="D195" s="9"/>
      <c r="E195" s="20">
        <f t="shared" si="5"/>
        <v>0</v>
      </c>
    </row>
    <row r="196" spans="1:5" ht="14.25" x14ac:dyDescent="0.2">
      <c r="A196" s="23"/>
      <c r="B196" s="30"/>
      <c r="C196" s="1"/>
      <c r="D196" s="2"/>
      <c r="E196" s="20">
        <f t="shared" si="5"/>
        <v>0</v>
      </c>
    </row>
    <row r="197" spans="1:5" ht="14.25" x14ac:dyDescent="0.2">
      <c r="A197" s="23"/>
      <c r="B197" s="30"/>
      <c r="C197" s="1"/>
      <c r="D197" s="2"/>
      <c r="E197" s="20">
        <f t="shared" si="5"/>
        <v>0</v>
      </c>
    </row>
    <row r="198" spans="1:5" ht="14.25" x14ac:dyDescent="0.2">
      <c r="A198" s="23"/>
      <c r="B198" s="30"/>
      <c r="C198" s="1"/>
      <c r="D198" s="2"/>
      <c r="E198" s="20">
        <f t="shared" si="5"/>
        <v>0</v>
      </c>
    </row>
    <row r="199" spans="1:5" ht="14.25" x14ac:dyDescent="0.2">
      <c r="A199" s="23"/>
      <c r="B199" s="30"/>
      <c r="C199" s="1"/>
      <c r="D199" s="2"/>
      <c r="E199" s="20">
        <f t="shared" si="5"/>
        <v>0</v>
      </c>
    </row>
    <row r="200" spans="1:5" ht="14.25" x14ac:dyDescent="0.2">
      <c r="A200" s="23"/>
      <c r="B200" s="30"/>
      <c r="C200" s="1"/>
      <c r="D200" s="2"/>
      <c r="E200" s="40">
        <f t="shared" si="5"/>
        <v>0</v>
      </c>
    </row>
    <row r="201" spans="1:5" ht="14.25" x14ac:dyDescent="0.2">
      <c r="A201" s="23"/>
      <c r="B201" s="30"/>
      <c r="C201" s="1"/>
      <c r="D201" s="2"/>
      <c r="E201" s="20">
        <f t="shared" si="5"/>
        <v>0</v>
      </c>
    </row>
    <row r="202" spans="1:5" ht="14.25" x14ac:dyDescent="0.2">
      <c r="A202" s="23"/>
      <c r="B202" s="30"/>
      <c r="C202" s="1"/>
      <c r="D202" s="2"/>
      <c r="E202" s="20">
        <f t="shared" si="5"/>
        <v>0</v>
      </c>
    </row>
    <row r="203" spans="1:5" ht="14.25" x14ac:dyDescent="0.2">
      <c r="A203" s="23"/>
      <c r="B203" s="30"/>
      <c r="C203" s="9"/>
      <c r="D203" s="2"/>
      <c r="E203" s="20">
        <f t="shared" si="5"/>
        <v>0</v>
      </c>
    </row>
    <row r="204" spans="1:5" ht="14.25" x14ac:dyDescent="0.2">
      <c r="A204" s="23"/>
      <c r="B204" s="9"/>
      <c r="C204" s="1"/>
      <c r="D204" s="2"/>
      <c r="E204" s="20">
        <f t="shared" si="5"/>
        <v>0</v>
      </c>
    </row>
    <row r="205" spans="1:5" ht="14.25" x14ac:dyDescent="0.2">
      <c r="A205" s="23"/>
      <c r="B205" s="9"/>
      <c r="C205" s="9"/>
      <c r="D205" s="37"/>
      <c r="E205" s="20">
        <f t="shared" si="5"/>
        <v>0</v>
      </c>
    </row>
    <row r="206" spans="1:5" ht="14.25" x14ac:dyDescent="0.2">
      <c r="A206" s="23"/>
      <c r="B206" s="9"/>
      <c r="C206" s="9"/>
      <c r="D206" s="1"/>
      <c r="E206" s="20">
        <f t="shared" si="5"/>
        <v>0</v>
      </c>
    </row>
    <row r="207" spans="1:5" ht="14.25" x14ac:dyDescent="0.2">
      <c r="A207" s="23"/>
      <c r="B207" s="30"/>
      <c r="C207" s="9"/>
      <c r="D207" s="35"/>
      <c r="E207" s="20">
        <f t="shared" si="5"/>
        <v>0</v>
      </c>
    </row>
    <row r="208" spans="1:5" ht="14.25" x14ac:dyDescent="0.2">
      <c r="A208" s="23"/>
      <c r="B208" s="30"/>
      <c r="C208" s="9"/>
      <c r="D208" s="35"/>
      <c r="E208" s="20">
        <f t="shared" si="5"/>
        <v>0</v>
      </c>
    </row>
    <row r="209" spans="1:5" ht="14.25" x14ac:dyDescent="0.2">
      <c r="A209" s="23"/>
      <c r="B209" s="30"/>
      <c r="C209" s="9"/>
      <c r="D209" s="35"/>
      <c r="E209" s="20">
        <f t="shared" si="5"/>
        <v>0</v>
      </c>
    </row>
    <row r="210" spans="1:5" ht="14.25" x14ac:dyDescent="0.2">
      <c r="A210" s="23"/>
      <c r="B210" s="30"/>
      <c r="C210" s="9"/>
      <c r="D210" s="35"/>
      <c r="E210" s="20">
        <f t="shared" si="5"/>
        <v>0</v>
      </c>
    </row>
    <row r="211" spans="1:5" ht="14.25" x14ac:dyDescent="0.2">
      <c r="A211" s="23"/>
      <c r="B211" s="30"/>
      <c r="C211" s="9"/>
      <c r="D211" s="35"/>
      <c r="E211" s="20">
        <f t="shared" si="5"/>
        <v>0</v>
      </c>
    </row>
    <row r="212" spans="1:5" ht="14.25" x14ac:dyDescent="0.2">
      <c r="A212" s="23"/>
      <c r="B212" s="30"/>
      <c r="C212" s="9"/>
      <c r="D212" s="35"/>
      <c r="E212" s="20">
        <f t="shared" si="5"/>
        <v>0</v>
      </c>
    </row>
    <row r="213" spans="1:5" ht="14.25" x14ac:dyDescent="0.2">
      <c r="A213" s="23"/>
      <c r="B213" s="30"/>
      <c r="C213" s="9"/>
      <c r="D213" s="35"/>
    </row>
    <row r="214" spans="1:5" ht="14.25" x14ac:dyDescent="0.2">
      <c r="A214" s="23"/>
      <c r="B214" s="30"/>
      <c r="C214" s="1"/>
      <c r="D214" s="35"/>
    </row>
    <row r="215" spans="1:5" x14ac:dyDescent="0.2">
      <c r="B215" s="36"/>
      <c r="C215" s="1"/>
      <c r="D215" s="35"/>
    </row>
    <row r="216" spans="1:5" x14ac:dyDescent="0.2">
      <c r="B216" s="36"/>
      <c r="C216" s="1"/>
      <c r="D216" s="35"/>
    </row>
    <row r="217" spans="1:5" x14ac:dyDescent="0.2">
      <c r="B217" s="36"/>
      <c r="D217" s="4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8"/>
  <sheetViews>
    <sheetView topLeftCell="A7" workbookViewId="0">
      <selection activeCell="B26" sqref="B26"/>
    </sheetView>
  </sheetViews>
  <sheetFormatPr baseColWidth="10" defaultRowHeight="12.75" x14ac:dyDescent="0.2"/>
  <cols>
    <col min="1" max="1" width="13.140625" customWidth="1"/>
    <col min="2" max="2" width="71.7109375" customWidth="1"/>
    <col min="3" max="3" width="15.42578125" customWidth="1"/>
    <col min="4" max="4" width="14.5703125" customWidth="1"/>
    <col min="5" max="5" width="16.28515625" customWidth="1"/>
    <col min="6" max="6" width="14.5703125" customWidth="1"/>
    <col min="9" max="9" width="54" customWidth="1"/>
  </cols>
  <sheetData>
    <row r="1" spans="1:13" ht="16.5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x14ac:dyDescent="0.2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5</v>
      </c>
      <c r="M2" s="14" t="s">
        <v>0</v>
      </c>
    </row>
    <row r="3" spans="1:13" ht="15" x14ac:dyDescent="0.25">
      <c r="A3" s="16">
        <v>45748</v>
      </c>
      <c r="B3" s="17" t="s">
        <v>12</v>
      </c>
      <c r="C3" s="20"/>
      <c r="D3" s="19"/>
      <c r="E3" s="20">
        <v>17514</v>
      </c>
      <c r="F3" s="1"/>
      <c r="H3" s="16">
        <v>45748</v>
      </c>
      <c r="I3" s="17" t="s">
        <v>12</v>
      </c>
      <c r="J3" s="18"/>
      <c r="K3" s="19"/>
      <c r="L3" s="20">
        <v>18</v>
      </c>
      <c r="M3" s="16"/>
    </row>
    <row r="4" spans="1:13" ht="15" x14ac:dyDescent="0.25">
      <c r="A4" s="25">
        <v>45748</v>
      </c>
      <c r="B4" s="4" t="s">
        <v>283</v>
      </c>
      <c r="C4" s="82"/>
      <c r="D4" s="20">
        <v>1900</v>
      </c>
      <c r="E4" s="20">
        <f>E3+C4-D4</f>
        <v>15614</v>
      </c>
      <c r="F4" s="24"/>
      <c r="H4" s="23">
        <v>45749</v>
      </c>
      <c r="I4" s="9" t="s">
        <v>6</v>
      </c>
      <c r="J4" s="29">
        <v>1490</v>
      </c>
      <c r="K4" s="29"/>
      <c r="L4" s="20">
        <f>L3+J4-K4</f>
        <v>1508</v>
      </c>
      <c r="M4" s="26"/>
    </row>
    <row r="5" spans="1:13" ht="14.25" x14ac:dyDescent="0.2">
      <c r="A5" s="25">
        <v>45748</v>
      </c>
      <c r="B5" s="20" t="s">
        <v>6</v>
      </c>
      <c r="C5" s="20">
        <v>15000</v>
      </c>
      <c r="D5" s="20"/>
      <c r="E5" s="20">
        <f t="shared" ref="E5:E54" si="0">E4+C5-D5</f>
        <v>30614</v>
      </c>
      <c r="F5" s="1"/>
      <c r="H5" s="25">
        <v>45749</v>
      </c>
      <c r="I5" s="9" t="s">
        <v>291</v>
      </c>
      <c r="J5" s="1"/>
      <c r="K5" s="29">
        <v>600</v>
      </c>
      <c r="L5" s="20">
        <f t="shared" ref="L5:L14" si="1">L4+J5-K5</f>
        <v>908</v>
      </c>
      <c r="M5" s="1"/>
    </row>
    <row r="6" spans="1:13" ht="14.25" x14ac:dyDescent="0.2">
      <c r="A6" s="25">
        <v>45749</v>
      </c>
      <c r="B6" s="20" t="s">
        <v>174</v>
      </c>
      <c r="C6" s="1"/>
      <c r="D6" s="20">
        <v>1125</v>
      </c>
      <c r="E6" s="20">
        <f t="shared" si="0"/>
        <v>29489</v>
      </c>
      <c r="F6" s="1"/>
      <c r="H6" s="25">
        <v>45749</v>
      </c>
      <c r="I6" s="9" t="s">
        <v>290</v>
      </c>
      <c r="J6" s="1"/>
      <c r="K6" s="29">
        <v>650</v>
      </c>
      <c r="L6" s="20">
        <f t="shared" si="1"/>
        <v>258</v>
      </c>
      <c r="M6" s="1"/>
    </row>
    <row r="7" spans="1:13" ht="14.25" x14ac:dyDescent="0.2">
      <c r="A7" s="25">
        <v>45749</v>
      </c>
      <c r="B7" s="20" t="s">
        <v>173</v>
      </c>
      <c r="C7" s="1"/>
      <c r="D7" s="20">
        <v>1500</v>
      </c>
      <c r="E7" s="20">
        <f t="shared" si="0"/>
        <v>27989</v>
      </c>
      <c r="F7" s="1"/>
      <c r="H7" s="25">
        <v>45749</v>
      </c>
      <c r="I7" s="9" t="s">
        <v>289</v>
      </c>
      <c r="J7" s="9"/>
      <c r="K7" s="29">
        <v>240</v>
      </c>
      <c r="L7" s="20">
        <f t="shared" si="1"/>
        <v>18</v>
      </c>
      <c r="M7" s="1"/>
    </row>
    <row r="8" spans="1:13" ht="14.25" x14ac:dyDescent="0.2">
      <c r="A8" s="25">
        <v>45749</v>
      </c>
      <c r="B8" s="20" t="s">
        <v>284</v>
      </c>
      <c r="C8" s="20"/>
      <c r="D8" s="20">
        <v>11750</v>
      </c>
      <c r="E8" s="20">
        <f t="shared" si="0"/>
        <v>16239</v>
      </c>
      <c r="F8" s="1"/>
      <c r="H8" s="23">
        <v>45755</v>
      </c>
      <c r="I8" s="9" t="s">
        <v>294</v>
      </c>
      <c r="J8" s="9">
        <v>150000</v>
      </c>
      <c r="K8" s="29"/>
      <c r="L8" s="20">
        <f t="shared" si="1"/>
        <v>150018</v>
      </c>
      <c r="M8" s="1"/>
    </row>
    <row r="9" spans="1:13" ht="14.25" x14ac:dyDescent="0.2">
      <c r="A9" s="25">
        <v>45749</v>
      </c>
      <c r="B9" s="20" t="s">
        <v>285</v>
      </c>
      <c r="C9" s="20"/>
      <c r="D9" s="20">
        <v>13873</v>
      </c>
      <c r="E9" s="20">
        <f t="shared" si="0"/>
        <v>2366</v>
      </c>
      <c r="F9" s="1"/>
      <c r="H9" s="51">
        <v>45755</v>
      </c>
      <c r="I9" s="9" t="s">
        <v>295</v>
      </c>
      <c r="J9" s="9"/>
      <c r="K9" s="9">
        <v>150000</v>
      </c>
      <c r="L9" s="20">
        <f t="shared" si="1"/>
        <v>18</v>
      </c>
      <c r="M9" s="1"/>
    </row>
    <row r="10" spans="1:13" ht="14.25" x14ac:dyDescent="0.2">
      <c r="A10" s="25">
        <v>45749</v>
      </c>
      <c r="B10" s="20" t="s">
        <v>6</v>
      </c>
      <c r="C10" s="20">
        <v>134299</v>
      </c>
      <c r="D10" s="20"/>
      <c r="E10" s="20">
        <f t="shared" si="0"/>
        <v>136665</v>
      </c>
      <c r="F10" s="1"/>
      <c r="H10" s="23">
        <v>45755</v>
      </c>
      <c r="I10" s="9" t="s">
        <v>296</v>
      </c>
      <c r="J10" s="9">
        <v>9010</v>
      </c>
      <c r="K10" s="29"/>
      <c r="L10" s="20">
        <f t="shared" si="1"/>
        <v>9028</v>
      </c>
      <c r="M10" s="1"/>
    </row>
    <row r="11" spans="1:13" ht="14.25" x14ac:dyDescent="0.2">
      <c r="A11" s="25">
        <v>45749</v>
      </c>
      <c r="B11" s="4" t="s">
        <v>286</v>
      </c>
      <c r="C11" s="20"/>
      <c r="D11" s="20">
        <v>36844</v>
      </c>
      <c r="E11" s="20">
        <f t="shared" si="0"/>
        <v>99821</v>
      </c>
      <c r="F11" s="1"/>
      <c r="H11" s="51">
        <v>45755</v>
      </c>
      <c r="I11" s="9" t="s">
        <v>297</v>
      </c>
      <c r="J11" s="9">
        <v>8850</v>
      </c>
      <c r="K11" s="29"/>
      <c r="L11" s="20">
        <f t="shared" si="1"/>
        <v>17878</v>
      </c>
      <c r="M11" s="1"/>
    </row>
    <row r="12" spans="1:13" ht="14.25" x14ac:dyDescent="0.2">
      <c r="A12" s="25">
        <v>45749</v>
      </c>
      <c r="B12" s="4" t="s">
        <v>16</v>
      </c>
      <c r="C12" s="27"/>
      <c r="D12" s="20">
        <v>25363</v>
      </c>
      <c r="E12" s="20">
        <f t="shared" si="0"/>
        <v>74458</v>
      </c>
      <c r="F12" s="1"/>
      <c r="H12" s="23">
        <v>45755</v>
      </c>
      <c r="I12" s="9" t="s">
        <v>298</v>
      </c>
      <c r="J12" s="29">
        <v>8960</v>
      </c>
      <c r="K12" s="29"/>
      <c r="L12" s="20">
        <f t="shared" si="1"/>
        <v>26838</v>
      </c>
      <c r="M12" s="1"/>
    </row>
    <row r="13" spans="1:13" ht="14.25" x14ac:dyDescent="0.2">
      <c r="A13" s="25">
        <v>45749</v>
      </c>
      <c r="B13" s="4" t="s">
        <v>287</v>
      </c>
      <c r="C13" s="27"/>
      <c r="D13" s="20">
        <v>30256</v>
      </c>
      <c r="E13" s="20">
        <f t="shared" si="0"/>
        <v>44202</v>
      </c>
      <c r="F13" s="1"/>
      <c r="H13" s="51">
        <v>45755</v>
      </c>
      <c r="I13" s="9" t="s">
        <v>299</v>
      </c>
      <c r="J13" s="29">
        <v>9100</v>
      </c>
      <c r="K13" s="4"/>
      <c r="L13" s="20">
        <f t="shared" si="1"/>
        <v>35938</v>
      </c>
      <c r="M13" s="1"/>
    </row>
    <row r="14" spans="1:13" ht="14.25" x14ac:dyDescent="0.2">
      <c r="A14" s="25">
        <v>45749</v>
      </c>
      <c r="B14" s="20" t="s">
        <v>15</v>
      </c>
      <c r="C14" s="27"/>
      <c r="D14" s="20">
        <v>26480</v>
      </c>
      <c r="E14" s="20">
        <f t="shared" si="0"/>
        <v>17722</v>
      </c>
      <c r="F14" s="1"/>
      <c r="H14" s="23">
        <v>45755</v>
      </c>
      <c r="I14" s="9" t="s">
        <v>300</v>
      </c>
      <c r="J14" s="29">
        <v>9280</v>
      </c>
      <c r="K14" s="4"/>
      <c r="L14" s="20">
        <f t="shared" si="1"/>
        <v>45218</v>
      </c>
      <c r="M14" s="1"/>
    </row>
    <row r="15" spans="1:13" ht="14.25" x14ac:dyDescent="0.2">
      <c r="A15" s="25">
        <v>45749</v>
      </c>
      <c r="B15" s="4" t="s">
        <v>288</v>
      </c>
      <c r="C15" s="27"/>
      <c r="D15" s="20">
        <v>15356</v>
      </c>
      <c r="E15" s="20">
        <f t="shared" si="0"/>
        <v>2366</v>
      </c>
      <c r="F15" s="1"/>
      <c r="H15" s="51">
        <v>45755</v>
      </c>
      <c r="I15" s="9" t="s">
        <v>301</v>
      </c>
      <c r="J15" s="29">
        <v>9370</v>
      </c>
      <c r="K15" s="4"/>
      <c r="L15" s="20">
        <f t="shared" ref="L15:L37" si="2">L14+J16-K15</f>
        <v>50118</v>
      </c>
      <c r="M15" s="1"/>
    </row>
    <row r="16" spans="1:13" ht="14.25" x14ac:dyDescent="0.2">
      <c r="A16" s="25">
        <v>45750</v>
      </c>
      <c r="B16" s="4" t="s">
        <v>292</v>
      </c>
      <c r="C16" s="27"/>
      <c r="D16" s="20">
        <v>449</v>
      </c>
      <c r="E16" s="20">
        <f t="shared" si="0"/>
        <v>1917</v>
      </c>
      <c r="F16" s="1"/>
      <c r="H16" s="23">
        <v>45755</v>
      </c>
      <c r="I16" s="9" t="s">
        <v>302</v>
      </c>
      <c r="J16" s="29">
        <v>4900</v>
      </c>
      <c r="K16" s="4"/>
      <c r="L16" s="20">
        <f t="shared" si="2"/>
        <v>55018</v>
      </c>
      <c r="M16" s="1"/>
    </row>
    <row r="17" spans="1:13" ht="14.25" x14ac:dyDescent="0.2">
      <c r="A17" s="25">
        <v>45751</v>
      </c>
      <c r="B17" s="4" t="s">
        <v>293</v>
      </c>
      <c r="C17" s="20"/>
      <c r="D17" s="20">
        <v>560</v>
      </c>
      <c r="E17" s="20">
        <f t="shared" si="0"/>
        <v>1357</v>
      </c>
      <c r="F17" s="1"/>
      <c r="H17" s="51">
        <v>45755</v>
      </c>
      <c r="I17" s="9" t="s">
        <v>303</v>
      </c>
      <c r="J17" s="29">
        <v>4900</v>
      </c>
      <c r="K17" s="4"/>
      <c r="L17" s="20">
        <f t="shared" si="2"/>
        <v>60018</v>
      </c>
      <c r="M17" s="1"/>
    </row>
    <row r="18" spans="1:13" ht="14.25" x14ac:dyDescent="0.2">
      <c r="A18" s="25">
        <v>45756</v>
      </c>
      <c r="B18" s="4" t="s">
        <v>314</v>
      </c>
      <c r="C18" s="20"/>
      <c r="D18" s="20">
        <v>225</v>
      </c>
      <c r="E18" s="20">
        <f t="shared" si="0"/>
        <v>1132</v>
      </c>
      <c r="F18" s="1"/>
      <c r="H18" s="23">
        <v>45755</v>
      </c>
      <c r="I18" s="9" t="s">
        <v>304</v>
      </c>
      <c r="J18" s="29">
        <v>5000</v>
      </c>
      <c r="K18" s="4"/>
      <c r="L18" s="20">
        <f t="shared" si="2"/>
        <v>65018</v>
      </c>
      <c r="M18" s="1"/>
    </row>
    <row r="19" spans="1:13" ht="14.25" x14ac:dyDescent="0.2">
      <c r="A19" s="25">
        <v>45768</v>
      </c>
      <c r="B19" s="20" t="s">
        <v>6</v>
      </c>
      <c r="C19" s="20">
        <v>15000</v>
      </c>
      <c r="D19" s="20"/>
      <c r="E19" s="20">
        <f t="shared" si="0"/>
        <v>16132</v>
      </c>
      <c r="F19" s="1"/>
      <c r="H19" s="51">
        <v>45755</v>
      </c>
      <c r="I19" s="9" t="s">
        <v>305</v>
      </c>
      <c r="J19" s="29">
        <v>5000</v>
      </c>
      <c r="K19" s="4"/>
      <c r="L19" s="20">
        <f t="shared" si="2"/>
        <v>70118</v>
      </c>
      <c r="M19" s="1"/>
    </row>
    <row r="20" spans="1:13" ht="14.25" x14ac:dyDescent="0.2">
      <c r="A20" s="25">
        <v>45768</v>
      </c>
      <c r="B20" s="4" t="s">
        <v>315</v>
      </c>
      <c r="C20" s="20"/>
      <c r="D20" s="20">
        <v>886</v>
      </c>
      <c r="E20" s="20">
        <f t="shared" si="0"/>
        <v>15246</v>
      </c>
      <c r="F20" s="1"/>
      <c r="H20" s="23">
        <v>45755</v>
      </c>
      <c r="I20" s="9" t="s">
        <v>306</v>
      </c>
      <c r="J20" s="29">
        <v>5100</v>
      </c>
      <c r="K20" s="4"/>
      <c r="L20" s="20">
        <f t="shared" si="2"/>
        <v>75218</v>
      </c>
      <c r="M20" s="1"/>
    </row>
    <row r="21" spans="1:13" ht="14.25" x14ac:dyDescent="0.2">
      <c r="A21" s="25">
        <v>45768</v>
      </c>
      <c r="B21" s="4" t="s">
        <v>316</v>
      </c>
      <c r="C21" s="27"/>
      <c r="D21" s="20">
        <v>1778</v>
      </c>
      <c r="E21" s="20">
        <f t="shared" si="0"/>
        <v>13468</v>
      </c>
      <c r="F21" s="1"/>
      <c r="H21" s="51">
        <v>45755</v>
      </c>
      <c r="I21" s="9" t="s">
        <v>307</v>
      </c>
      <c r="J21" s="29">
        <v>5100</v>
      </c>
      <c r="K21" s="4"/>
      <c r="L21" s="20">
        <f t="shared" si="2"/>
        <v>80568</v>
      </c>
      <c r="M21" s="1"/>
    </row>
    <row r="22" spans="1:13" ht="14.25" x14ac:dyDescent="0.2">
      <c r="A22" s="25">
        <v>45769</v>
      </c>
      <c r="B22" s="4" t="s">
        <v>317</v>
      </c>
      <c r="C22" s="27"/>
      <c r="D22" s="20">
        <v>1900</v>
      </c>
      <c r="E22" s="20">
        <f t="shared" si="0"/>
        <v>11568</v>
      </c>
      <c r="F22" s="1"/>
      <c r="H22" s="23">
        <v>45755</v>
      </c>
      <c r="I22" s="9" t="s">
        <v>308</v>
      </c>
      <c r="J22" s="29">
        <v>5350</v>
      </c>
      <c r="K22" s="4"/>
      <c r="L22" s="20">
        <f t="shared" si="2"/>
        <v>85918</v>
      </c>
      <c r="M22" s="1"/>
    </row>
    <row r="23" spans="1:13" ht="14.25" x14ac:dyDescent="0.2">
      <c r="A23" s="25">
        <v>45769</v>
      </c>
      <c r="B23" s="4" t="s">
        <v>318</v>
      </c>
      <c r="C23" s="27"/>
      <c r="D23" s="20">
        <v>6709</v>
      </c>
      <c r="E23" s="20">
        <f t="shared" si="0"/>
        <v>4859</v>
      </c>
      <c r="F23" s="1"/>
      <c r="H23" s="51">
        <v>45755</v>
      </c>
      <c r="I23" s="9" t="s">
        <v>309</v>
      </c>
      <c r="J23" s="29">
        <v>5350</v>
      </c>
      <c r="K23" s="29"/>
      <c r="L23" s="20">
        <f t="shared" si="2"/>
        <v>91418</v>
      </c>
      <c r="M23" s="1"/>
    </row>
    <row r="24" spans="1:13" ht="14.25" x14ac:dyDescent="0.2">
      <c r="A24" s="25">
        <v>45769</v>
      </c>
      <c r="B24" s="4" t="s">
        <v>319</v>
      </c>
      <c r="C24" s="27"/>
      <c r="D24" s="20">
        <v>1248</v>
      </c>
      <c r="E24" s="20">
        <f t="shared" si="0"/>
        <v>3611</v>
      </c>
      <c r="F24" s="1"/>
      <c r="H24" s="23">
        <v>45755</v>
      </c>
      <c r="I24" s="9" t="s">
        <v>310</v>
      </c>
      <c r="J24" s="29">
        <v>5500</v>
      </c>
      <c r="K24" s="29"/>
      <c r="L24" s="20">
        <f t="shared" si="2"/>
        <v>96918</v>
      </c>
      <c r="M24" s="33"/>
    </row>
    <row r="25" spans="1:13" ht="14.25" x14ac:dyDescent="0.2">
      <c r="A25" s="25">
        <v>45770</v>
      </c>
      <c r="B25" s="4" t="s">
        <v>320</v>
      </c>
      <c r="C25" s="27"/>
      <c r="D25" s="20">
        <v>1646</v>
      </c>
      <c r="E25" s="20">
        <f t="shared" si="0"/>
        <v>1965</v>
      </c>
      <c r="F25" s="2"/>
      <c r="H25" s="51">
        <v>45755</v>
      </c>
      <c r="I25" s="9" t="s">
        <v>311</v>
      </c>
      <c r="J25" s="29">
        <v>5500</v>
      </c>
      <c r="K25" s="29"/>
      <c r="L25" s="20">
        <f t="shared" si="2"/>
        <v>96918</v>
      </c>
      <c r="M25" s="1"/>
    </row>
    <row r="26" spans="1:13" ht="14.25" x14ac:dyDescent="0.2">
      <c r="A26" s="25">
        <v>45771</v>
      </c>
      <c r="B26" s="20" t="s">
        <v>6</v>
      </c>
      <c r="C26" s="20">
        <v>20000</v>
      </c>
      <c r="D26" s="20"/>
      <c r="E26" s="20">
        <f t="shared" si="0"/>
        <v>21965</v>
      </c>
      <c r="F26" s="1"/>
      <c r="H26" s="23">
        <v>45755</v>
      </c>
      <c r="I26" s="9" t="s">
        <v>312</v>
      </c>
      <c r="J26" s="29"/>
      <c r="K26" s="29">
        <v>84000</v>
      </c>
      <c r="L26" s="20">
        <f t="shared" si="2"/>
        <v>12918</v>
      </c>
      <c r="M26" s="1"/>
    </row>
    <row r="27" spans="1:13" ht="14.25" x14ac:dyDescent="0.2">
      <c r="A27" s="25">
        <v>45771</v>
      </c>
      <c r="B27" s="4" t="s">
        <v>321</v>
      </c>
      <c r="C27" s="27"/>
      <c r="D27" s="20">
        <v>1098</v>
      </c>
      <c r="E27" s="20">
        <f t="shared" si="0"/>
        <v>20867</v>
      </c>
      <c r="F27" s="1"/>
      <c r="H27" s="51">
        <v>45755</v>
      </c>
      <c r="I27" s="9" t="s">
        <v>8</v>
      </c>
      <c r="J27" s="29"/>
      <c r="K27" s="29">
        <v>12900</v>
      </c>
      <c r="L27" s="20">
        <f t="shared" si="2"/>
        <v>1182</v>
      </c>
      <c r="M27" s="1"/>
    </row>
    <row r="28" spans="1:13" ht="14.25" x14ac:dyDescent="0.2">
      <c r="A28" s="25">
        <v>45771</v>
      </c>
      <c r="B28" s="4" t="s">
        <v>322</v>
      </c>
      <c r="C28" s="27"/>
      <c r="D28" s="20">
        <v>182</v>
      </c>
      <c r="E28" s="20">
        <f t="shared" si="0"/>
        <v>20685</v>
      </c>
      <c r="F28" s="2"/>
      <c r="H28" s="23">
        <v>45777</v>
      </c>
      <c r="I28" s="29" t="s">
        <v>6</v>
      </c>
      <c r="J28" s="29">
        <v>1164</v>
      </c>
      <c r="K28" s="29"/>
      <c r="L28" s="20">
        <f t="shared" si="2"/>
        <v>1182</v>
      </c>
      <c r="M28" s="1"/>
    </row>
    <row r="29" spans="1:13" ht="14.25" x14ac:dyDescent="0.2">
      <c r="A29" s="25">
        <v>45771</v>
      </c>
      <c r="B29" s="4" t="s">
        <v>323</v>
      </c>
      <c r="C29" s="27"/>
      <c r="D29" s="20">
        <v>767</v>
      </c>
      <c r="E29" s="20">
        <f t="shared" si="0"/>
        <v>19918</v>
      </c>
      <c r="F29" s="1"/>
      <c r="H29" s="23">
        <v>45777</v>
      </c>
      <c r="I29" s="27" t="s">
        <v>343</v>
      </c>
      <c r="J29" s="29"/>
      <c r="K29" s="29">
        <v>50</v>
      </c>
      <c r="L29" s="20">
        <f t="shared" si="2"/>
        <v>1132</v>
      </c>
      <c r="M29" s="1"/>
    </row>
    <row r="30" spans="1:13" ht="14.25" x14ac:dyDescent="0.2">
      <c r="A30" s="25">
        <v>45772</v>
      </c>
      <c r="B30" s="4" t="s">
        <v>324</v>
      </c>
      <c r="C30" s="20"/>
      <c r="D30" s="20">
        <v>1500</v>
      </c>
      <c r="E30" s="20">
        <f t="shared" si="0"/>
        <v>18418</v>
      </c>
      <c r="F30" s="1"/>
      <c r="H30" s="23">
        <v>45777</v>
      </c>
      <c r="I30" s="27" t="s">
        <v>342</v>
      </c>
      <c r="J30" s="29"/>
      <c r="K30" s="29">
        <v>50</v>
      </c>
      <c r="L30" s="20">
        <f t="shared" si="2"/>
        <v>1082</v>
      </c>
      <c r="M30" s="1"/>
    </row>
    <row r="31" spans="1:13" ht="14.25" x14ac:dyDescent="0.2">
      <c r="A31" s="25">
        <v>45772</v>
      </c>
      <c r="B31" s="4" t="s">
        <v>325</v>
      </c>
      <c r="C31" s="27"/>
      <c r="D31" s="20">
        <v>543</v>
      </c>
      <c r="E31" s="20">
        <f t="shared" si="0"/>
        <v>17875</v>
      </c>
      <c r="F31" s="1"/>
      <c r="H31" s="23">
        <v>45777</v>
      </c>
      <c r="I31" s="27" t="s">
        <v>19</v>
      </c>
      <c r="J31" s="29"/>
      <c r="K31" s="29">
        <v>1064</v>
      </c>
      <c r="L31" s="20">
        <f t="shared" si="2"/>
        <v>10018</v>
      </c>
      <c r="M31" s="1"/>
    </row>
    <row r="32" spans="1:13" ht="14.25" x14ac:dyDescent="0.2">
      <c r="A32" s="25">
        <v>45772</v>
      </c>
      <c r="B32" s="4" t="s">
        <v>326</v>
      </c>
      <c r="C32" s="27"/>
      <c r="D32" s="20">
        <v>5805</v>
      </c>
      <c r="E32" s="20">
        <f t="shared" si="0"/>
        <v>12070</v>
      </c>
      <c r="F32" s="1"/>
      <c r="H32" s="23">
        <v>45777</v>
      </c>
      <c r="I32" s="9" t="s">
        <v>346</v>
      </c>
      <c r="J32" s="29">
        <v>10000</v>
      </c>
      <c r="K32" s="29"/>
      <c r="L32" s="20">
        <f t="shared" si="2"/>
        <v>20018</v>
      </c>
      <c r="M32" s="1"/>
    </row>
    <row r="33" spans="1:13" ht="14.25" x14ac:dyDescent="0.2">
      <c r="A33" s="25">
        <v>45775</v>
      </c>
      <c r="B33" s="20" t="s">
        <v>327</v>
      </c>
      <c r="C33" s="20"/>
      <c r="D33" s="20">
        <v>3504</v>
      </c>
      <c r="E33" s="20">
        <f t="shared" si="0"/>
        <v>8566</v>
      </c>
      <c r="F33" s="28"/>
      <c r="H33" s="23">
        <v>45777</v>
      </c>
      <c r="I33" s="9" t="s">
        <v>345</v>
      </c>
      <c r="J33" s="29">
        <v>10000</v>
      </c>
      <c r="K33" s="29"/>
      <c r="L33" s="20">
        <f t="shared" si="2"/>
        <v>20018</v>
      </c>
      <c r="M33" s="1"/>
    </row>
    <row r="34" spans="1:13" ht="14.25" x14ac:dyDescent="0.2">
      <c r="A34" s="25">
        <v>45775</v>
      </c>
      <c r="B34" s="20" t="s">
        <v>328</v>
      </c>
      <c r="C34" s="20"/>
      <c r="D34" s="20">
        <v>2000</v>
      </c>
      <c r="E34" s="20">
        <f t="shared" si="0"/>
        <v>6566</v>
      </c>
      <c r="F34" s="28"/>
      <c r="H34" s="23">
        <v>45777</v>
      </c>
      <c r="I34" s="9" t="s">
        <v>347</v>
      </c>
      <c r="J34" s="29"/>
      <c r="K34" s="29">
        <v>6500</v>
      </c>
      <c r="L34" s="20">
        <f t="shared" si="2"/>
        <v>13518</v>
      </c>
      <c r="M34" s="1"/>
    </row>
    <row r="35" spans="1:13" ht="14.25" x14ac:dyDescent="0.2">
      <c r="A35" s="25">
        <v>45776</v>
      </c>
      <c r="B35" s="20" t="s">
        <v>330</v>
      </c>
      <c r="C35" s="20"/>
      <c r="D35" s="20">
        <v>2730</v>
      </c>
      <c r="E35" s="20">
        <f t="shared" si="0"/>
        <v>3836</v>
      </c>
      <c r="F35" s="28"/>
      <c r="H35" s="23">
        <v>45777</v>
      </c>
      <c r="I35" s="9" t="s">
        <v>349</v>
      </c>
      <c r="J35" s="29"/>
      <c r="K35" s="4">
        <v>7000</v>
      </c>
      <c r="L35" s="20">
        <f t="shared" si="2"/>
        <v>6518</v>
      </c>
      <c r="M35" s="1"/>
    </row>
    <row r="36" spans="1:13" ht="14.25" x14ac:dyDescent="0.2">
      <c r="A36" s="25">
        <v>45776</v>
      </c>
      <c r="B36" s="20" t="s">
        <v>329</v>
      </c>
      <c r="C36" s="20"/>
      <c r="D36" s="20">
        <v>2280</v>
      </c>
      <c r="E36" s="20">
        <f t="shared" si="0"/>
        <v>1556</v>
      </c>
      <c r="F36" s="28"/>
      <c r="H36" s="23">
        <v>45777</v>
      </c>
      <c r="I36" s="9" t="s">
        <v>348</v>
      </c>
      <c r="J36" s="29"/>
      <c r="K36" s="4">
        <v>6500</v>
      </c>
      <c r="L36" s="20">
        <f t="shared" si="2"/>
        <v>18</v>
      </c>
      <c r="M36" s="1"/>
    </row>
    <row r="37" spans="1:13" ht="14.25" x14ac:dyDescent="0.2">
      <c r="A37" s="25">
        <v>45776</v>
      </c>
      <c r="B37" s="20" t="s">
        <v>331</v>
      </c>
      <c r="C37" s="20">
        <v>3671256</v>
      </c>
      <c r="D37" s="20"/>
      <c r="E37" s="20">
        <f t="shared" si="0"/>
        <v>3672812</v>
      </c>
      <c r="F37" s="28"/>
      <c r="H37" s="23"/>
      <c r="I37" s="27"/>
      <c r="J37" s="29"/>
      <c r="K37" s="4"/>
      <c r="L37" s="20">
        <f t="shared" si="2"/>
        <v>18</v>
      </c>
      <c r="M37" s="1"/>
    </row>
    <row r="38" spans="1:13" ht="14.25" x14ac:dyDescent="0.2">
      <c r="A38" s="25">
        <v>45776</v>
      </c>
      <c r="B38" s="20" t="s">
        <v>332</v>
      </c>
      <c r="C38" s="20"/>
      <c r="D38" s="20">
        <v>278000</v>
      </c>
      <c r="E38" s="20">
        <f t="shared" si="0"/>
        <v>3394812</v>
      </c>
      <c r="F38" s="28"/>
      <c r="H38" s="23"/>
      <c r="I38" s="27"/>
      <c r="J38" s="29"/>
      <c r="K38" s="4"/>
      <c r="L38" s="20"/>
      <c r="M38" s="1"/>
    </row>
    <row r="39" spans="1:13" ht="14.25" x14ac:dyDescent="0.2">
      <c r="A39" s="25">
        <v>45776</v>
      </c>
      <c r="B39" s="20" t="s">
        <v>280</v>
      </c>
      <c r="C39" s="20"/>
      <c r="D39" s="20">
        <v>760018</v>
      </c>
      <c r="E39" s="20">
        <f t="shared" si="0"/>
        <v>2634794</v>
      </c>
      <c r="F39" s="28"/>
      <c r="H39" s="23"/>
      <c r="I39" s="27"/>
      <c r="J39" s="4"/>
      <c r="K39" s="4"/>
      <c r="L39" s="20"/>
      <c r="M39" s="1"/>
    </row>
    <row r="40" spans="1:13" ht="14.25" x14ac:dyDescent="0.2">
      <c r="A40" s="25">
        <v>45776</v>
      </c>
      <c r="B40" s="27" t="s">
        <v>333</v>
      </c>
      <c r="C40" s="29"/>
      <c r="D40" s="52">
        <v>346066</v>
      </c>
      <c r="E40" s="20">
        <f t="shared" si="0"/>
        <v>2288728</v>
      </c>
      <c r="F40" s="28"/>
      <c r="H40" s="23"/>
      <c r="I40" s="27"/>
      <c r="J40" s="4"/>
      <c r="K40" s="4"/>
      <c r="L40" s="20"/>
      <c r="M40" s="1"/>
    </row>
    <row r="41" spans="1:13" ht="14.25" x14ac:dyDescent="0.2">
      <c r="A41" s="25">
        <v>45776</v>
      </c>
      <c r="B41" s="27" t="s">
        <v>334</v>
      </c>
      <c r="C41" s="29"/>
      <c r="D41" s="52">
        <v>1631012</v>
      </c>
      <c r="E41" s="20">
        <f t="shared" si="0"/>
        <v>657716</v>
      </c>
      <c r="F41" s="28"/>
      <c r="H41" s="23"/>
      <c r="I41" s="27"/>
      <c r="J41" s="4"/>
      <c r="K41" s="4"/>
      <c r="L41" s="20"/>
      <c r="M41" s="1"/>
    </row>
    <row r="42" spans="1:13" ht="14.25" x14ac:dyDescent="0.2">
      <c r="A42" s="25">
        <v>45776</v>
      </c>
      <c r="B42" s="29" t="s">
        <v>335</v>
      </c>
      <c r="C42" s="29"/>
      <c r="D42" s="52">
        <v>259838</v>
      </c>
      <c r="E42" s="20">
        <f t="shared" si="0"/>
        <v>397878</v>
      </c>
      <c r="F42" s="28"/>
      <c r="H42" s="23"/>
      <c r="I42" s="27"/>
      <c r="J42" s="4"/>
      <c r="K42" s="4"/>
      <c r="L42" s="20"/>
      <c r="M42" s="1"/>
    </row>
    <row r="43" spans="1:13" ht="14.25" x14ac:dyDescent="0.2">
      <c r="A43" s="25">
        <v>45776</v>
      </c>
      <c r="B43" s="29" t="s">
        <v>337</v>
      </c>
      <c r="C43" s="29"/>
      <c r="D43" s="52">
        <v>393227</v>
      </c>
      <c r="E43" s="20">
        <f t="shared" si="0"/>
        <v>4651</v>
      </c>
      <c r="F43" s="28"/>
      <c r="H43" s="23"/>
      <c r="I43" s="27"/>
      <c r="J43" s="4"/>
      <c r="K43" s="4"/>
      <c r="L43" s="20"/>
      <c r="M43" s="1"/>
    </row>
    <row r="44" spans="1:13" ht="14.25" x14ac:dyDescent="0.2">
      <c r="A44" s="25">
        <v>45776</v>
      </c>
      <c r="B44" s="29" t="s">
        <v>336</v>
      </c>
      <c r="C44" s="29"/>
      <c r="D44" s="52">
        <v>2245</v>
      </c>
      <c r="E44" s="20">
        <f t="shared" si="0"/>
        <v>2406</v>
      </c>
      <c r="F44" s="1"/>
      <c r="H44" s="23"/>
      <c r="I44" s="27"/>
      <c r="J44" s="4"/>
      <c r="K44" s="4"/>
      <c r="L44" s="20"/>
      <c r="M44" s="1"/>
    </row>
    <row r="45" spans="1:13" ht="14.25" x14ac:dyDescent="0.2">
      <c r="A45" s="25">
        <v>45776</v>
      </c>
      <c r="B45" s="29" t="s">
        <v>338</v>
      </c>
      <c r="C45" s="29"/>
      <c r="D45" s="52">
        <v>850</v>
      </c>
      <c r="E45" s="20">
        <f t="shared" si="0"/>
        <v>1556</v>
      </c>
      <c r="F45" s="1"/>
      <c r="H45" s="23"/>
      <c r="I45" s="34"/>
      <c r="J45" s="4"/>
      <c r="K45" s="4"/>
      <c r="L45" s="20"/>
      <c r="M45" s="1"/>
    </row>
    <row r="46" spans="1:13" ht="14.25" x14ac:dyDescent="0.2">
      <c r="A46" s="25">
        <v>45777</v>
      </c>
      <c r="B46" s="29" t="s">
        <v>6</v>
      </c>
      <c r="C46" s="29">
        <v>116580</v>
      </c>
      <c r="D46" s="52"/>
      <c r="E46" s="20">
        <f t="shared" si="0"/>
        <v>118136</v>
      </c>
      <c r="F46" s="28"/>
      <c r="H46" s="23"/>
      <c r="I46" s="34"/>
      <c r="J46" s="4"/>
      <c r="K46" s="4"/>
      <c r="L46" s="20"/>
      <c r="M46" s="1"/>
    </row>
    <row r="47" spans="1:13" ht="14.25" x14ac:dyDescent="0.2">
      <c r="A47" s="25">
        <v>45777</v>
      </c>
      <c r="B47" s="29" t="s">
        <v>339</v>
      </c>
      <c r="C47" s="29"/>
      <c r="D47" s="52">
        <v>39874</v>
      </c>
      <c r="E47" s="20">
        <f t="shared" si="0"/>
        <v>78262</v>
      </c>
      <c r="F47" s="28"/>
      <c r="H47" s="23"/>
      <c r="I47" s="34"/>
      <c r="J47" s="4"/>
      <c r="K47" s="4"/>
      <c r="L47" s="20"/>
      <c r="M47" s="1"/>
    </row>
    <row r="48" spans="1:13" ht="14.25" x14ac:dyDescent="0.2">
      <c r="A48" s="25">
        <v>45777</v>
      </c>
      <c r="B48" s="29" t="s">
        <v>340</v>
      </c>
      <c r="C48" s="29"/>
      <c r="D48" s="52">
        <v>6810</v>
      </c>
      <c r="E48" s="20">
        <f t="shared" si="0"/>
        <v>71452</v>
      </c>
      <c r="F48" s="1"/>
      <c r="H48" s="23"/>
      <c r="I48" s="34"/>
      <c r="J48" s="3"/>
      <c r="K48" s="4"/>
      <c r="L48" s="20"/>
      <c r="M48" s="1"/>
    </row>
    <row r="49" spans="1:13" ht="14.25" x14ac:dyDescent="0.2">
      <c r="A49" s="25">
        <v>45777</v>
      </c>
      <c r="B49" s="29" t="s">
        <v>341</v>
      </c>
      <c r="C49" s="29"/>
      <c r="D49" s="52">
        <v>7741</v>
      </c>
      <c r="E49" s="20">
        <f t="shared" si="0"/>
        <v>63711</v>
      </c>
      <c r="F49" s="1"/>
      <c r="H49" s="23"/>
      <c r="I49" s="34"/>
      <c r="J49" s="3"/>
      <c r="K49" s="4"/>
      <c r="L49" s="20"/>
      <c r="M49" s="1"/>
    </row>
    <row r="50" spans="1:13" ht="14.25" x14ac:dyDescent="0.2">
      <c r="A50" s="25">
        <v>45777</v>
      </c>
      <c r="B50" s="29" t="s">
        <v>204</v>
      </c>
      <c r="C50" s="29"/>
      <c r="D50" s="52">
        <v>42475</v>
      </c>
      <c r="E50" s="20">
        <f t="shared" si="0"/>
        <v>21236</v>
      </c>
      <c r="F50" s="1"/>
      <c r="H50" s="48"/>
      <c r="I50" s="34"/>
      <c r="J50" s="2"/>
      <c r="K50" s="4"/>
      <c r="L50" s="20"/>
      <c r="M50" s="33"/>
    </row>
    <row r="51" spans="1:13" ht="14.25" x14ac:dyDescent="0.2">
      <c r="A51" s="25">
        <v>45777</v>
      </c>
      <c r="B51" s="29" t="s">
        <v>134</v>
      </c>
      <c r="C51" s="29"/>
      <c r="D51" s="27">
        <v>19680</v>
      </c>
      <c r="E51" s="20">
        <f t="shared" si="0"/>
        <v>1556</v>
      </c>
      <c r="F51" s="1"/>
      <c r="H51" s="48"/>
      <c r="I51" s="34"/>
      <c r="J51" s="2"/>
      <c r="K51" s="4"/>
      <c r="L51" s="20"/>
      <c r="M51" s="33"/>
    </row>
    <row r="52" spans="1:13" ht="14.25" x14ac:dyDescent="0.2">
      <c r="A52" s="25">
        <v>45777</v>
      </c>
      <c r="B52" s="29"/>
      <c r="C52" s="29"/>
      <c r="D52" s="27"/>
      <c r="E52" s="20">
        <f t="shared" si="0"/>
        <v>1556</v>
      </c>
      <c r="F52" s="1"/>
      <c r="H52" s="48"/>
      <c r="I52" s="34"/>
      <c r="J52" s="2"/>
      <c r="K52" s="2"/>
      <c r="L52" s="20"/>
      <c r="M52" s="1"/>
    </row>
    <row r="53" spans="1:13" ht="14.25" x14ac:dyDescent="0.2">
      <c r="A53" s="25"/>
      <c r="B53" s="29"/>
      <c r="C53" s="29"/>
      <c r="D53" s="27"/>
      <c r="E53" s="20">
        <f t="shared" si="0"/>
        <v>1556</v>
      </c>
      <c r="F53" s="1"/>
      <c r="H53" s="48"/>
      <c r="I53" s="34"/>
      <c r="J53" s="2"/>
      <c r="K53" s="2"/>
      <c r="L53" s="20"/>
      <c r="M53" s="1"/>
    </row>
    <row r="54" spans="1:13" ht="14.25" x14ac:dyDescent="0.2">
      <c r="A54" s="25"/>
      <c r="B54" s="29"/>
      <c r="C54" s="29"/>
      <c r="D54" s="27"/>
      <c r="E54" s="20">
        <f t="shared" si="0"/>
        <v>1556</v>
      </c>
      <c r="F54" s="1"/>
      <c r="H54" s="48"/>
      <c r="I54" s="34"/>
      <c r="J54" s="2"/>
      <c r="K54" s="2"/>
      <c r="L54" s="20"/>
      <c r="M54" s="1"/>
    </row>
    <row r="55" spans="1:13" ht="14.25" x14ac:dyDescent="0.2">
      <c r="A55" s="25"/>
      <c r="B55" s="29"/>
      <c r="C55" s="29"/>
      <c r="D55" s="27"/>
      <c r="E55" s="20">
        <f t="shared" ref="E55:E65" si="3">E54+C56-D57</f>
        <v>1556</v>
      </c>
      <c r="F55" s="1"/>
      <c r="H55" s="48"/>
      <c r="I55" s="34"/>
      <c r="J55" s="2"/>
      <c r="K55" s="2"/>
      <c r="L55" s="20"/>
      <c r="M55" s="1"/>
    </row>
    <row r="56" spans="1:13" ht="14.25" x14ac:dyDescent="0.2">
      <c r="A56" s="25"/>
      <c r="B56" s="4"/>
      <c r="C56" s="29"/>
      <c r="D56" s="27"/>
      <c r="E56" s="20">
        <f t="shared" si="3"/>
        <v>1556</v>
      </c>
      <c r="F56" s="1"/>
      <c r="H56" s="48"/>
      <c r="I56" s="34"/>
      <c r="J56" s="2"/>
      <c r="K56" s="2"/>
      <c r="L56" s="20"/>
      <c r="M56" s="1"/>
    </row>
    <row r="57" spans="1:13" ht="14.25" x14ac:dyDescent="0.2">
      <c r="A57" s="25"/>
      <c r="B57" s="4"/>
      <c r="C57" s="20"/>
      <c r="D57" s="20"/>
      <c r="E57" s="20">
        <f t="shared" si="3"/>
        <v>1556</v>
      </c>
      <c r="F57" s="1"/>
      <c r="H57" s="48"/>
      <c r="I57" s="34"/>
      <c r="J57" s="2"/>
      <c r="K57" s="2"/>
      <c r="L57" s="20"/>
      <c r="M57" s="1"/>
    </row>
    <row r="58" spans="1:13" ht="14.25" x14ac:dyDescent="0.2">
      <c r="A58" s="25"/>
      <c r="B58" s="4"/>
      <c r="C58" s="29"/>
      <c r="D58" s="20"/>
      <c r="E58" s="20">
        <f t="shared" si="3"/>
        <v>1556</v>
      </c>
      <c r="F58" s="1"/>
      <c r="H58" s="48"/>
      <c r="I58" s="34"/>
      <c r="J58" s="2"/>
      <c r="K58" s="2"/>
      <c r="L58" s="20"/>
      <c r="M58" s="1"/>
    </row>
    <row r="59" spans="1:13" ht="14.25" x14ac:dyDescent="0.2">
      <c r="A59" s="25"/>
      <c r="B59" s="4"/>
      <c r="C59" s="29"/>
      <c r="D59" s="20"/>
      <c r="E59" s="20">
        <f t="shared" si="3"/>
        <v>1556</v>
      </c>
      <c r="F59" s="1"/>
      <c r="H59" s="48"/>
      <c r="I59" s="34"/>
      <c r="J59" s="2"/>
      <c r="K59" s="2"/>
      <c r="L59" s="20"/>
      <c r="M59" s="1"/>
    </row>
    <row r="60" spans="1:13" ht="14.25" x14ac:dyDescent="0.2">
      <c r="A60" s="25"/>
      <c r="B60" s="4"/>
      <c r="C60" s="29"/>
      <c r="D60" s="20"/>
      <c r="E60" s="20">
        <f t="shared" si="3"/>
        <v>1556</v>
      </c>
      <c r="F60" s="1"/>
      <c r="H60" s="48"/>
      <c r="I60" s="34"/>
      <c r="J60" s="2"/>
      <c r="K60" s="2"/>
      <c r="L60" s="20"/>
      <c r="M60" s="1"/>
    </row>
    <row r="61" spans="1:13" ht="14.25" x14ac:dyDescent="0.2">
      <c r="A61" s="25"/>
      <c r="B61" s="4"/>
      <c r="C61" s="29"/>
      <c r="D61" s="20"/>
      <c r="E61" s="20">
        <f t="shared" si="3"/>
        <v>1556</v>
      </c>
      <c r="F61" s="1"/>
      <c r="H61" s="48"/>
      <c r="I61" s="34"/>
      <c r="J61" s="2"/>
      <c r="K61" s="2"/>
      <c r="L61" s="20"/>
      <c r="M61" s="1"/>
    </row>
    <row r="62" spans="1:13" ht="14.25" x14ac:dyDescent="0.2">
      <c r="A62" s="25"/>
      <c r="B62" s="4"/>
      <c r="C62" s="29"/>
      <c r="D62" s="20"/>
      <c r="E62" s="20">
        <f t="shared" si="3"/>
        <v>1556</v>
      </c>
      <c r="F62" s="43"/>
      <c r="H62" s="48"/>
      <c r="I62" s="34"/>
      <c r="J62" s="2"/>
      <c r="K62" s="2"/>
      <c r="L62" s="20"/>
      <c r="M62" s="1"/>
    </row>
    <row r="63" spans="1:13" ht="14.25" x14ac:dyDescent="0.2">
      <c r="A63" s="25"/>
      <c r="B63" s="49"/>
      <c r="C63" s="29"/>
      <c r="D63" s="20"/>
      <c r="E63" s="20">
        <f t="shared" si="3"/>
        <v>1556</v>
      </c>
      <c r="F63" s="43"/>
      <c r="H63" s="48"/>
      <c r="I63" s="34"/>
      <c r="J63" s="2"/>
      <c r="K63" s="2"/>
      <c r="L63" s="20"/>
      <c r="M63" s="1"/>
    </row>
    <row r="64" spans="1:13" ht="14.25" x14ac:dyDescent="0.2">
      <c r="A64" s="25"/>
      <c r="B64" s="4"/>
      <c r="C64" s="29"/>
      <c r="D64" s="20"/>
      <c r="E64" s="20">
        <f t="shared" si="3"/>
        <v>1556</v>
      </c>
      <c r="F64" s="1"/>
      <c r="H64" s="48"/>
      <c r="I64" s="34"/>
      <c r="J64" s="2"/>
      <c r="K64" s="3"/>
      <c r="L64" s="20"/>
      <c r="M64" s="2"/>
    </row>
    <row r="65" spans="1:13" ht="14.25" x14ac:dyDescent="0.2">
      <c r="A65" s="25"/>
      <c r="B65" s="4"/>
      <c r="C65" s="1"/>
      <c r="D65" s="29"/>
      <c r="E65" s="20">
        <f t="shared" si="3"/>
        <v>1556</v>
      </c>
      <c r="F65" s="1"/>
      <c r="H65" s="44"/>
      <c r="I65" s="34"/>
      <c r="J65" s="2"/>
      <c r="K65" s="2"/>
      <c r="L65" s="20"/>
      <c r="M65" s="1"/>
    </row>
    <row r="66" spans="1:13" ht="14.25" x14ac:dyDescent="0.2">
      <c r="A66" s="25"/>
      <c r="B66" s="4"/>
      <c r="C66" s="1"/>
      <c r="D66" s="29"/>
      <c r="E66" s="20">
        <f t="shared" ref="E66:E72" si="4">E65+C71-D73</f>
        <v>1556</v>
      </c>
      <c r="F66" s="1"/>
      <c r="H66" s="48"/>
      <c r="I66" s="34"/>
      <c r="J66" s="3"/>
      <c r="K66" s="2"/>
      <c r="L66" s="20"/>
      <c r="M66" s="1"/>
    </row>
    <row r="67" spans="1:13" ht="14.25" x14ac:dyDescent="0.2">
      <c r="A67" s="25"/>
      <c r="B67" s="4"/>
      <c r="C67" s="1"/>
      <c r="D67" s="4"/>
      <c r="E67" s="20">
        <f t="shared" si="4"/>
        <v>1556</v>
      </c>
      <c r="F67" s="1"/>
      <c r="H67" s="48"/>
      <c r="I67" s="35"/>
      <c r="J67" s="3"/>
      <c r="K67" s="2"/>
      <c r="L67" s="20"/>
      <c r="M67" s="1"/>
    </row>
    <row r="68" spans="1:13" ht="14.25" x14ac:dyDescent="0.2">
      <c r="A68" s="23"/>
      <c r="B68" s="4"/>
      <c r="C68" s="1"/>
      <c r="D68" s="4"/>
      <c r="E68" s="20">
        <f t="shared" si="4"/>
        <v>1556</v>
      </c>
      <c r="F68" s="1"/>
      <c r="H68" s="48"/>
      <c r="I68" s="34"/>
      <c r="J68" s="3"/>
      <c r="K68" s="34"/>
      <c r="L68" s="20"/>
      <c r="M68" s="1"/>
    </row>
    <row r="69" spans="1:13" ht="14.25" x14ac:dyDescent="0.2">
      <c r="A69" s="23"/>
      <c r="B69" s="4"/>
      <c r="C69" s="1"/>
      <c r="D69" s="4"/>
      <c r="E69" s="20">
        <f t="shared" si="4"/>
        <v>1556</v>
      </c>
      <c r="F69" s="1"/>
      <c r="H69" s="48"/>
      <c r="I69" s="34"/>
      <c r="J69" s="34"/>
      <c r="K69" s="34"/>
      <c r="L69" s="20"/>
      <c r="M69" s="1"/>
    </row>
    <row r="70" spans="1:13" ht="14.25" x14ac:dyDescent="0.2">
      <c r="A70" s="23"/>
      <c r="B70" s="4"/>
      <c r="C70" s="1"/>
      <c r="D70" s="4"/>
      <c r="E70" s="20">
        <f t="shared" si="4"/>
        <v>1556</v>
      </c>
      <c r="F70" s="1"/>
      <c r="H70" s="48"/>
      <c r="I70" s="34"/>
      <c r="J70" s="34"/>
      <c r="K70" s="34"/>
      <c r="L70" s="20"/>
      <c r="M70" s="1"/>
    </row>
    <row r="71" spans="1:13" ht="14.25" x14ac:dyDescent="0.2">
      <c r="A71" s="23"/>
      <c r="B71" s="4"/>
      <c r="C71" s="1"/>
      <c r="D71" s="4"/>
      <c r="E71" s="20">
        <f t="shared" si="4"/>
        <v>1556</v>
      </c>
      <c r="F71" s="1"/>
      <c r="H71" s="48"/>
      <c r="I71" s="34"/>
      <c r="J71" s="34"/>
      <c r="K71" s="34"/>
      <c r="L71" s="20"/>
      <c r="M71" s="1"/>
    </row>
    <row r="72" spans="1:13" ht="14.25" x14ac:dyDescent="0.2">
      <c r="A72" s="23"/>
      <c r="B72" s="4"/>
      <c r="C72" s="1"/>
      <c r="D72" s="4"/>
      <c r="E72" s="20">
        <f t="shared" si="4"/>
        <v>1556</v>
      </c>
      <c r="F72" s="1"/>
      <c r="H72" s="48"/>
      <c r="I72" s="34"/>
      <c r="J72" s="34"/>
      <c r="K72" s="34"/>
      <c r="L72" s="20"/>
      <c r="M72" s="1"/>
    </row>
    <row r="73" spans="1:13" ht="14.25" x14ac:dyDescent="0.2">
      <c r="A73" s="23"/>
      <c r="B73" s="4"/>
      <c r="C73" s="1"/>
      <c r="D73" s="4"/>
      <c r="E73" s="20"/>
      <c r="F73" s="1"/>
      <c r="H73" s="48"/>
      <c r="I73" s="34"/>
      <c r="J73" s="34"/>
      <c r="K73" s="34"/>
      <c r="L73" s="20"/>
      <c r="M73" s="1"/>
    </row>
    <row r="74" spans="1:13" ht="14.25" x14ac:dyDescent="0.2">
      <c r="A74" s="23"/>
      <c r="B74" s="4"/>
      <c r="C74" s="1"/>
      <c r="D74" s="4"/>
      <c r="E74" s="20"/>
      <c r="F74" s="1"/>
      <c r="H74" s="48"/>
      <c r="I74" s="34"/>
      <c r="J74" s="34"/>
      <c r="K74" s="34"/>
      <c r="L74" s="20"/>
      <c r="M74" s="1"/>
    </row>
    <row r="75" spans="1:13" ht="14.25" x14ac:dyDescent="0.2">
      <c r="A75" s="23"/>
      <c r="B75" s="4"/>
      <c r="C75" s="1"/>
      <c r="D75" s="4"/>
      <c r="E75" s="20"/>
      <c r="F75" s="1"/>
      <c r="H75" s="48"/>
      <c r="I75" s="34"/>
      <c r="J75" s="34"/>
      <c r="K75" s="34"/>
      <c r="L75" s="20"/>
      <c r="M75" s="1"/>
    </row>
    <row r="76" spans="1:13" ht="14.25" x14ac:dyDescent="0.2">
      <c r="A76" s="23"/>
      <c r="B76" s="4"/>
      <c r="C76" s="4"/>
      <c r="D76" s="4"/>
      <c r="E76" s="20"/>
      <c r="F76" s="1"/>
      <c r="H76" s="48"/>
      <c r="I76" s="34"/>
      <c r="J76" s="34"/>
      <c r="K76" s="34"/>
      <c r="L76" s="20"/>
      <c r="M76" s="1"/>
    </row>
    <row r="77" spans="1:13" ht="14.25" x14ac:dyDescent="0.2">
      <c r="A77" s="23"/>
      <c r="B77" s="4"/>
      <c r="C77" s="1"/>
      <c r="D77" s="4"/>
      <c r="E77" s="20"/>
      <c r="F77" s="1"/>
      <c r="H77" s="48"/>
      <c r="I77" s="34"/>
      <c r="J77" s="34"/>
      <c r="K77" s="34"/>
      <c r="L77" s="20"/>
      <c r="M77" s="1"/>
    </row>
    <row r="78" spans="1:13" ht="14.25" x14ac:dyDescent="0.2">
      <c r="A78" s="23"/>
      <c r="B78" s="4"/>
      <c r="C78" s="3"/>
      <c r="D78" s="4"/>
      <c r="E78" s="20"/>
      <c r="F78" s="1"/>
      <c r="H78" s="48"/>
      <c r="I78" s="34"/>
      <c r="J78" s="34"/>
      <c r="K78" s="34"/>
      <c r="L78" s="20"/>
      <c r="M78" s="9"/>
    </row>
    <row r="79" spans="1:13" ht="14.25" x14ac:dyDescent="0.2">
      <c r="A79" s="23"/>
      <c r="B79" s="4"/>
      <c r="C79" s="3"/>
      <c r="D79" s="4"/>
      <c r="E79" s="20"/>
      <c r="F79" s="1"/>
      <c r="H79" s="48"/>
      <c r="I79" s="34"/>
      <c r="J79" s="34"/>
      <c r="K79" s="34"/>
      <c r="L79" s="20"/>
      <c r="M79" s="9"/>
    </row>
    <row r="80" spans="1:13" ht="14.25" x14ac:dyDescent="0.2">
      <c r="A80" s="23"/>
      <c r="B80" s="4"/>
      <c r="C80" s="3"/>
      <c r="D80" s="4"/>
      <c r="E80" s="20"/>
      <c r="F80" s="1"/>
      <c r="H80" s="48"/>
      <c r="I80" s="34"/>
      <c r="J80" s="34"/>
      <c r="K80" s="34"/>
      <c r="L80" s="20"/>
      <c r="M80" s="9"/>
    </row>
    <row r="81" spans="1:13" ht="14.25" x14ac:dyDescent="0.2">
      <c r="A81" s="23"/>
      <c r="B81" s="4"/>
      <c r="C81" s="3"/>
      <c r="D81" s="4"/>
      <c r="E81" s="20"/>
      <c r="F81" s="1"/>
      <c r="H81" s="44"/>
      <c r="I81" s="34"/>
      <c r="J81" s="34"/>
      <c r="K81" s="34"/>
      <c r="L81" s="20"/>
      <c r="M81" s="9"/>
    </row>
    <row r="82" spans="1:13" ht="14.25" x14ac:dyDescent="0.2">
      <c r="A82" s="23"/>
      <c r="B82" s="4"/>
      <c r="C82" s="3"/>
      <c r="D82" s="4"/>
      <c r="E82" s="20"/>
      <c r="F82" s="1"/>
      <c r="H82" s="44"/>
      <c r="I82" s="34"/>
      <c r="J82" s="34"/>
      <c r="K82" s="34"/>
      <c r="L82" s="20"/>
      <c r="M82" s="9"/>
    </row>
    <row r="83" spans="1:13" ht="14.25" x14ac:dyDescent="0.2">
      <c r="A83" s="23"/>
      <c r="B83" s="4"/>
      <c r="C83" s="3"/>
      <c r="D83" s="4"/>
      <c r="E83" s="20"/>
      <c r="F83" s="1"/>
      <c r="H83" s="44"/>
      <c r="I83" s="34"/>
      <c r="J83" s="34"/>
      <c r="K83" s="34"/>
      <c r="L83" s="20"/>
      <c r="M83" s="9"/>
    </row>
    <row r="84" spans="1:13" ht="14.25" x14ac:dyDescent="0.2">
      <c r="A84" s="23"/>
      <c r="B84" s="4"/>
      <c r="C84" s="4"/>
      <c r="D84" s="4"/>
      <c r="E84" s="20"/>
      <c r="F84" s="1"/>
      <c r="H84" s="44"/>
      <c r="I84" s="34"/>
      <c r="J84" s="34"/>
      <c r="K84" s="34"/>
      <c r="L84" s="20"/>
      <c r="M84" s="9"/>
    </row>
    <row r="85" spans="1:13" ht="14.25" x14ac:dyDescent="0.2">
      <c r="A85" s="23"/>
      <c r="B85" s="4"/>
      <c r="C85" s="2"/>
      <c r="D85" s="4"/>
      <c r="E85" s="20"/>
      <c r="F85" s="1"/>
      <c r="H85" s="44"/>
      <c r="I85" s="34"/>
      <c r="J85" s="34"/>
      <c r="K85" s="34"/>
      <c r="L85" s="20"/>
      <c r="M85" s="9"/>
    </row>
    <row r="86" spans="1:13" ht="14.25" x14ac:dyDescent="0.2">
      <c r="A86" s="23"/>
      <c r="B86" s="4"/>
      <c r="C86" s="3"/>
      <c r="D86" s="4"/>
      <c r="E86" s="20"/>
      <c r="F86" s="1"/>
      <c r="H86" s="44"/>
      <c r="I86" s="34"/>
      <c r="J86" s="34"/>
      <c r="K86" s="34"/>
      <c r="L86" s="20"/>
      <c r="M86" s="9"/>
    </row>
    <row r="87" spans="1:13" ht="14.25" x14ac:dyDescent="0.2">
      <c r="A87" s="23"/>
      <c r="B87" s="4"/>
      <c r="C87" s="3"/>
      <c r="D87" s="4"/>
      <c r="E87" s="20"/>
      <c r="F87" s="1"/>
      <c r="H87" s="44"/>
      <c r="I87" s="34"/>
      <c r="J87" s="34"/>
      <c r="K87" s="34"/>
      <c r="L87" s="20"/>
      <c r="M87" s="9"/>
    </row>
    <row r="88" spans="1:13" ht="14.25" x14ac:dyDescent="0.2">
      <c r="A88" s="23"/>
      <c r="B88" s="4"/>
      <c r="C88" s="3"/>
      <c r="D88" s="4"/>
      <c r="E88" s="20"/>
      <c r="F88" s="1"/>
      <c r="H88" s="44"/>
      <c r="I88" s="34"/>
      <c r="J88" s="34"/>
      <c r="K88" s="34"/>
      <c r="L88" s="20"/>
      <c r="M88" s="9"/>
    </row>
    <row r="89" spans="1:13" ht="14.25" x14ac:dyDescent="0.2">
      <c r="A89" s="23"/>
      <c r="B89" s="4"/>
      <c r="C89" s="3"/>
      <c r="D89" s="4"/>
      <c r="E89" s="20"/>
      <c r="F89" s="1"/>
      <c r="H89" s="44"/>
      <c r="I89" s="34"/>
      <c r="J89" s="34"/>
      <c r="K89" s="34"/>
      <c r="L89" s="20"/>
      <c r="M89" s="9"/>
    </row>
    <row r="90" spans="1:13" ht="14.25" x14ac:dyDescent="0.2">
      <c r="A90" s="23"/>
      <c r="B90" s="4"/>
      <c r="C90" s="2"/>
      <c r="D90" s="4"/>
      <c r="E90" s="20"/>
      <c r="F90" s="1"/>
      <c r="H90" s="48"/>
      <c r="I90" s="34"/>
      <c r="J90" s="34"/>
      <c r="K90" s="2"/>
      <c r="L90" s="20"/>
      <c r="M90" s="9"/>
    </row>
    <row r="91" spans="1:13" ht="14.25" x14ac:dyDescent="0.2">
      <c r="A91" s="23"/>
      <c r="B91" s="4"/>
      <c r="C91" s="3"/>
      <c r="D91" s="4"/>
      <c r="E91" s="20"/>
      <c r="F91" s="1"/>
      <c r="H91" s="48"/>
      <c r="I91" s="34"/>
      <c r="J91" s="2"/>
      <c r="K91" s="2"/>
      <c r="L91" s="20"/>
      <c r="M91" s="9"/>
    </row>
    <row r="92" spans="1:13" ht="14.25" x14ac:dyDescent="0.2">
      <c r="A92" s="23"/>
      <c r="B92" s="4"/>
      <c r="C92" s="3"/>
      <c r="D92" s="4"/>
      <c r="E92" s="20"/>
      <c r="F92" s="1"/>
      <c r="H92" s="48"/>
      <c r="I92" s="34"/>
      <c r="J92" s="2"/>
      <c r="K92" s="2"/>
      <c r="L92" s="20"/>
      <c r="M92" s="9"/>
    </row>
    <row r="93" spans="1:13" ht="14.25" x14ac:dyDescent="0.2">
      <c r="A93" s="23"/>
      <c r="B93" s="4"/>
      <c r="C93" s="3"/>
      <c r="D93" s="4"/>
      <c r="E93" s="20"/>
      <c r="F93" s="1"/>
      <c r="H93" s="48"/>
      <c r="I93" s="34"/>
      <c r="J93" s="2"/>
      <c r="K93" s="2"/>
      <c r="L93" s="20"/>
      <c r="M93" s="9"/>
    </row>
    <row r="94" spans="1:13" ht="14.25" x14ac:dyDescent="0.2">
      <c r="A94" s="23"/>
      <c r="B94" s="4"/>
      <c r="C94" s="3"/>
      <c r="D94" s="4"/>
      <c r="E94" s="20"/>
      <c r="F94" s="1"/>
      <c r="H94" s="48"/>
      <c r="I94" s="34"/>
      <c r="J94" s="2"/>
      <c r="K94" s="2"/>
      <c r="L94" s="20"/>
      <c r="M94" s="9"/>
    </row>
    <row r="95" spans="1:13" ht="14.25" x14ac:dyDescent="0.2">
      <c r="A95" s="23"/>
      <c r="B95" s="4"/>
      <c r="C95" s="3"/>
      <c r="D95" s="4"/>
      <c r="E95" s="20"/>
      <c r="F95" s="1"/>
      <c r="H95" s="48"/>
      <c r="I95" s="34"/>
      <c r="J95" s="2"/>
      <c r="K95" s="2"/>
      <c r="L95" s="20"/>
      <c r="M95" s="9"/>
    </row>
    <row r="96" spans="1:13" ht="14.25" x14ac:dyDescent="0.2">
      <c r="A96" s="23"/>
      <c r="B96" s="4"/>
      <c r="C96" s="3"/>
      <c r="D96" s="4"/>
      <c r="E96" s="20"/>
      <c r="F96" s="1"/>
      <c r="H96" s="48"/>
      <c r="I96" s="34"/>
      <c r="J96" s="2"/>
      <c r="K96" s="2"/>
      <c r="L96" s="20"/>
      <c r="M96" s="9"/>
    </row>
    <row r="97" spans="1:13" ht="14.25" x14ac:dyDescent="0.2">
      <c r="A97" s="23"/>
      <c r="B97" s="4"/>
      <c r="C97" s="3"/>
      <c r="D97" s="4"/>
      <c r="E97" s="20"/>
      <c r="F97" s="1"/>
      <c r="H97" s="48"/>
      <c r="I97" s="2"/>
      <c r="J97" s="2"/>
      <c r="K97" s="2"/>
      <c r="L97" s="20"/>
      <c r="M97" s="9"/>
    </row>
    <row r="98" spans="1:13" ht="14.25" x14ac:dyDescent="0.2">
      <c r="A98" s="23"/>
      <c r="B98" s="4"/>
      <c r="C98" s="2"/>
      <c r="D98" s="4"/>
      <c r="E98" s="20"/>
      <c r="F98" s="1"/>
      <c r="H98" s="48"/>
      <c r="I98" s="2"/>
      <c r="J98" s="2"/>
      <c r="K98" s="2"/>
      <c r="L98" s="20"/>
      <c r="M98" s="9"/>
    </row>
    <row r="99" spans="1:13" ht="14.25" x14ac:dyDescent="0.2">
      <c r="A99" s="23"/>
      <c r="B99" s="4"/>
      <c r="C99" s="3"/>
      <c r="D99" s="4"/>
      <c r="E99" s="20"/>
      <c r="F99" s="1"/>
      <c r="H99" s="48"/>
      <c r="I99" s="2"/>
      <c r="J99" s="2"/>
      <c r="K99" s="2"/>
      <c r="L99" s="20"/>
      <c r="M99" s="9"/>
    </row>
    <row r="100" spans="1:13" ht="14.25" x14ac:dyDescent="0.2">
      <c r="A100" s="23"/>
      <c r="B100" s="4"/>
      <c r="C100" s="3"/>
      <c r="D100" s="4"/>
      <c r="E100" s="20"/>
      <c r="F100" s="1"/>
      <c r="H100" s="48"/>
      <c r="I100" s="2"/>
      <c r="J100" s="2"/>
      <c r="K100" s="2"/>
      <c r="L100" s="20"/>
      <c r="M100" s="9"/>
    </row>
    <row r="101" spans="1:13" ht="14.25" x14ac:dyDescent="0.2">
      <c r="A101" s="23"/>
      <c r="B101" s="4"/>
      <c r="C101" s="3"/>
      <c r="D101" s="4"/>
      <c r="E101" s="20"/>
      <c r="F101" s="1"/>
      <c r="H101" s="48"/>
      <c r="I101" s="2"/>
      <c r="J101" s="2"/>
      <c r="K101" s="2"/>
      <c r="L101" s="20"/>
      <c r="M101" s="9"/>
    </row>
    <row r="102" spans="1:13" ht="14.25" x14ac:dyDescent="0.2">
      <c r="A102" s="23"/>
      <c r="B102" s="4"/>
      <c r="C102" s="3"/>
      <c r="D102" s="4"/>
      <c r="E102" s="20"/>
      <c r="F102" s="1"/>
      <c r="H102" s="48"/>
      <c r="I102" s="2"/>
      <c r="J102" s="2"/>
      <c r="K102" s="2"/>
      <c r="L102" s="20"/>
      <c r="M102" s="9"/>
    </row>
    <row r="103" spans="1:13" ht="14.25" x14ac:dyDescent="0.2">
      <c r="A103" s="23"/>
      <c r="B103" s="4"/>
      <c r="C103" s="3"/>
      <c r="D103" s="4"/>
      <c r="E103" s="20"/>
      <c r="F103" s="1"/>
      <c r="H103" s="48"/>
      <c r="I103" s="2"/>
      <c r="J103" s="2"/>
      <c r="K103" s="2"/>
      <c r="L103" s="20"/>
      <c r="M103" s="9"/>
    </row>
    <row r="104" spans="1:13" ht="14.25" x14ac:dyDescent="0.2">
      <c r="A104" s="23"/>
      <c r="B104" s="4"/>
      <c r="C104" s="3"/>
      <c r="D104" s="4"/>
      <c r="E104" s="20"/>
      <c r="F104" s="1"/>
      <c r="H104" s="48"/>
      <c r="I104" s="2"/>
      <c r="J104" s="2"/>
      <c r="K104" s="2"/>
      <c r="L104" s="20"/>
      <c r="M104" s="9"/>
    </row>
    <row r="105" spans="1:13" ht="14.25" x14ac:dyDescent="0.2">
      <c r="A105" s="23"/>
      <c r="B105" s="4"/>
      <c r="C105" s="3"/>
      <c r="D105" s="4"/>
      <c r="E105" s="20"/>
      <c r="F105" s="1"/>
      <c r="H105" s="48"/>
      <c r="I105" s="2"/>
      <c r="J105" s="2"/>
      <c r="K105" s="2"/>
      <c r="L105" s="20"/>
      <c r="M105" s="9"/>
    </row>
    <row r="106" spans="1:13" ht="14.25" x14ac:dyDescent="0.2">
      <c r="A106" s="23"/>
      <c r="B106" s="4"/>
      <c r="C106" s="3"/>
      <c r="D106" s="4"/>
      <c r="E106" s="20"/>
      <c r="F106" s="1"/>
      <c r="H106" s="48"/>
      <c r="I106" s="2"/>
      <c r="J106" s="2"/>
      <c r="K106" s="2"/>
      <c r="L106" s="20"/>
      <c r="M106" s="1"/>
    </row>
    <row r="107" spans="1:13" ht="14.25" x14ac:dyDescent="0.2">
      <c r="A107" s="23"/>
      <c r="B107" s="4"/>
      <c r="C107" s="3"/>
      <c r="D107" s="4"/>
      <c r="E107" s="20"/>
      <c r="F107" s="1"/>
      <c r="H107" s="48"/>
      <c r="I107" s="2"/>
      <c r="J107" s="2"/>
      <c r="K107" s="2"/>
      <c r="L107" s="20"/>
      <c r="M107" s="1"/>
    </row>
    <row r="108" spans="1:13" ht="14.25" x14ac:dyDescent="0.2">
      <c r="A108" s="23"/>
      <c r="B108" s="4"/>
      <c r="C108" s="3"/>
      <c r="D108" s="4"/>
      <c r="E108" s="20"/>
      <c r="F108" s="1"/>
      <c r="H108" s="48"/>
      <c r="I108" s="2"/>
      <c r="J108" s="2"/>
      <c r="K108" s="2"/>
      <c r="L108" s="20"/>
      <c r="M108" s="1"/>
    </row>
    <row r="109" spans="1:13" ht="14.25" x14ac:dyDescent="0.2">
      <c r="A109" s="23"/>
      <c r="B109" s="4"/>
      <c r="C109" s="3"/>
      <c r="D109" s="4"/>
      <c r="E109" s="20"/>
      <c r="F109" s="1"/>
      <c r="H109" s="48"/>
      <c r="I109" s="2"/>
      <c r="J109" s="2"/>
      <c r="K109" s="2"/>
      <c r="L109" s="1"/>
      <c r="M109" s="1"/>
    </row>
    <row r="110" spans="1:13" ht="14.25" x14ac:dyDescent="0.2">
      <c r="A110" s="23"/>
      <c r="B110" s="4"/>
      <c r="C110" s="3"/>
      <c r="D110" s="4"/>
      <c r="E110" s="20"/>
      <c r="F110" s="1"/>
      <c r="H110" s="48"/>
      <c r="I110" s="2"/>
      <c r="J110" s="2"/>
      <c r="K110" s="2"/>
      <c r="L110" s="1"/>
      <c r="M110" s="1"/>
    </row>
    <row r="111" spans="1:13" ht="14.25" x14ac:dyDescent="0.2">
      <c r="A111" s="23"/>
      <c r="B111" s="4"/>
      <c r="C111" s="2"/>
      <c r="D111" s="4"/>
      <c r="E111" s="20"/>
      <c r="F111" s="1"/>
      <c r="H111" s="48"/>
      <c r="I111" s="2"/>
      <c r="J111" s="2"/>
      <c r="K111" s="2"/>
      <c r="L111" s="1"/>
      <c r="M111" s="1"/>
    </row>
    <row r="112" spans="1:13" ht="14.25" x14ac:dyDescent="0.2">
      <c r="A112" s="38"/>
      <c r="B112" s="4"/>
      <c r="C112" s="4"/>
      <c r="D112" s="4"/>
      <c r="E112" s="20"/>
      <c r="F112" s="1"/>
      <c r="H112" s="48"/>
      <c r="I112" s="2"/>
      <c r="J112" s="2"/>
      <c r="K112" s="41"/>
      <c r="L112" s="1"/>
      <c r="M112" s="1"/>
    </row>
    <row r="113" spans="1:12" ht="14.25" x14ac:dyDescent="0.2">
      <c r="A113" s="23"/>
      <c r="B113" s="4"/>
      <c r="C113" s="4"/>
      <c r="D113" s="4"/>
      <c r="E113" s="20"/>
      <c r="F113" s="1"/>
      <c r="H113" s="48"/>
      <c r="I113" s="2"/>
      <c r="J113" s="2"/>
      <c r="K113" s="41"/>
      <c r="L113" s="1"/>
    </row>
    <row r="114" spans="1:12" ht="14.25" x14ac:dyDescent="0.2">
      <c r="A114" s="23"/>
      <c r="B114" s="4"/>
      <c r="C114" s="45"/>
      <c r="D114" s="4"/>
      <c r="E114" s="20"/>
      <c r="F114" s="1"/>
      <c r="H114" s="48"/>
      <c r="I114" s="2"/>
      <c r="J114" s="2"/>
      <c r="K114" s="41"/>
      <c r="L114" s="1"/>
    </row>
    <row r="115" spans="1:12" ht="14.25" x14ac:dyDescent="0.2">
      <c r="A115" s="23"/>
      <c r="B115" s="45"/>
      <c r="C115" s="4"/>
      <c r="D115" s="4"/>
      <c r="E115" s="20"/>
      <c r="F115" s="1"/>
      <c r="H115" s="48"/>
      <c r="I115" s="2"/>
      <c r="J115" s="2"/>
      <c r="K115" s="41"/>
    </row>
    <row r="116" spans="1:12" ht="14.25" x14ac:dyDescent="0.2">
      <c r="A116" s="23"/>
      <c r="B116" s="4"/>
      <c r="C116" s="4"/>
      <c r="D116" s="45"/>
      <c r="E116" s="20"/>
      <c r="F116" s="1"/>
      <c r="H116" s="42"/>
      <c r="I116" s="2"/>
      <c r="J116" s="2"/>
      <c r="K116" s="9"/>
    </row>
    <row r="117" spans="1:12" ht="14.25" x14ac:dyDescent="0.2">
      <c r="A117" s="23"/>
      <c r="B117" s="4"/>
      <c r="C117" s="4"/>
      <c r="D117" s="45"/>
      <c r="E117" s="20"/>
      <c r="F117" s="1"/>
      <c r="H117" s="1"/>
      <c r="I117" s="2"/>
      <c r="J117" s="1"/>
      <c r="K117" s="1"/>
    </row>
    <row r="118" spans="1:12" ht="14.25" x14ac:dyDescent="0.2">
      <c r="A118" s="23"/>
      <c r="B118" s="4"/>
      <c r="C118" s="4"/>
      <c r="D118" s="45"/>
      <c r="E118" s="20"/>
      <c r="F118" s="1"/>
      <c r="H118" s="1"/>
      <c r="I118" s="2"/>
      <c r="J118" s="1"/>
      <c r="K118" s="1"/>
    </row>
    <row r="119" spans="1:12" ht="14.25" x14ac:dyDescent="0.2">
      <c r="A119" s="23"/>
      <c r="B119" s="4"/>
      <c r="C119" s="4"/>
      <c r="D119" s="45"/>
      <c r="E119" s="20"/>
      <c r="F119" s="1"/>
      <c r="H119" s="1"/>
      <c r="I119" s="35"/>
      <c r="J119" s="1"/>
      <c r="K119" s="1"/>
    </row>
    <row r="120" spans="1:12" ht="14.25" x14ac:dyDescent="0.2">
      <c r="A120" s="23"/>
      <c r="B120" s="4"/>
      <c r="C120" s="4"/>
      <c r="D120" s="45"/>
      <c r="E120" s="20"/>
      <c r="F120" s="1"/>
      <c r="H120" s="1"/>
      <c r="I120" s="35"/>
      <c r="J120" s="1"/>
      <c r="K120" s="1"/>
    </row>
    <row r="121" spans="1:12" ht="14.25" x14ac:dyDescent="0.2">
      <c r="A121" s="23"/>
      <c r="B121" s="4"/>
      <c r="C121" s="4"/>
      <c r="D121" s="45"/>
      <c r="E121" s="20"/>
      <c r="F121" s="1"/>
      <c r="H121" s="1"/>
      <c r="I121" s="35"/>
      <c r="J121" s="1"/>
      <c r="K121" s="1"/>
    </row>
    <row r="122" spans="1:12" ht="14.25" x14ac:dyDescent="0.2">
      <c r="A122" s="23"/>
      <c r="B122" s="4"/>
      <c r="C122" s="4"/>
      <c r="D122" s="45"/>
      <c r="E122" s="20"/>
      <c r="F122" s="1"/>
      <c r="H122" s="1"/>
      <c r="I122" s="35"/>
      <c r="J122" s="1"/>
      <c r="K122" s="1"/>
    </row>
    <row r="123" spans="1:12" ht="14.25" x14ac:dyDescent="0.2">
      <c r="A123" s="23"/>
      <c r="B123" s="4"/>
      <c r="C123" s="4"/>
      <c r="D123" s="45"/>
      <c r="E123" s="20"/>
      <c r="F123" s="43"/>
      <c r="I123" s="9"/>
      <c r="J123" s="1"/>
    </row>
    <row r="124" spans="1:12" ht="14.25" x14ac:dyDescent="0.2">
      <c r="A124" s="23"/>
      <c r="B124" s="4"/>
      <c r="C124" s="4"/>
      <c r="D124" s="45"/>
      <c r="E124" s="20"/>
      <c r="F124" s="1"/>
      <c r="I124" s="1"/>
    </row>
    <row r="125" spans="1:12" ht="14.25" x14ac:dyDescent="0.2">
      <c r="A125" s="23"/>
      <c r="B125" s="4"/>
      <c r="C125" s="4"/>
      <c r="D125" s="45"/>
      <c r="E125" s="20"/>
      <c r="F125" s="1"/>
      <c r="I125" s="1"/>
    </row>
    <row r="126" spans="1:12" ht="14.25" x14ac:dyDescent="0.2">
      <c r="A126" s="23"/>
      <c r="B126" s="4"/>
      <c r="C126" s="1"/>
      <c r="D126" s="45"/>
      <c r="E126" s="20"/>
      <c r="F126" s="1"/>
      <c r="I126" s="1"/>
    </row>
    <row r="127" spans="1:12" ht="14.25" x14ac:dyDescent="0.2">
      <c r="A127" s="23"/>
      <c r="B127" s="4"/>
      <c r="C127" s="4"/>
      <c r="D127" s="45"/>
      <c r="E127" s="20"/>
      <c r="F127" s="1"/>
      <c r="I127" s="1"/>
    </row>
    <row r="128" spans="1:12" ht="14.25" x14ac:dyDescent="0.2">
      <c r="A128" s="23"/>
      <c r="B128" s="4"/>
      <c r="C128" s="1"/>
      <c r="D128" s="45"/>
      <c r="E128" s="20"/>
      <c r="F128" s="1"/>
      <c r="I128" s="1"/>
    </row>
    <row r="129" spans="1:9" ht="14.25" x14ac:dyDescent="0.2">
      <c r="A129" s="23"/>
      <c r="B129" s="4"/>
      <c r="C129" s="1"/>
      <c r="D129" s="45"/>
      <c r="E129" s="20"/>
      <c r="F129" s="1"/>
      <c r="I129" s="1"/>
    </row>
    <row r="130" spans="1:9" ht="14.25" x14ac:dyDescent="0.2">
      <c r="A130" s="23"/>
      <c r="B130" s="4"/>
      <c r="C130" s="1"/>
      <c r="D130" s="45"/>
      <c r="E130" s="20"/>
      <c r="F130" s="1"/>
    </row>
    <row r="131" spans="1:9" ht="14.25" x14ac:dyDescent="0.2">
      <c r="A131" s="23"/>
      <c r="B131" s="4"/>
      <c r="C131" s="1"/>
      <c r="D131" s="45"/>
      <c r="E131" s="20"/>
      <c r="F131" s="1"/>
    </row>
    <row r="132" spans="1:9" ht="14.25" x14ac:dyDescent="0.2">
      <c r="A132" s="23"/>
      <c r="B132" s="4"/>
      <c r="C132" s="1"/>
      <c r="D132" s="45"/>
      <c r="E132" s="20"/>
      <c r="F132" s="1"/>
    </row>
    <row r="133" spans="1:9" ht="14.25" x14ac:dyDescent="0.2">
      <c r="A133" s="23"/>
      <c r="B133" s="4"/>
      <c r="C133" s="30"/>
      <c r="D133" s="45"/>
      <c r="E133" s="20"/>
      <c r="F133" s="1"/>
    </row>
    <row r="134" spans="1:9" ht="14.25" x14ac:dyDescent="0.2">
      <c r="A134" s="23"/>
      <c r="B134" s="4"/>
      <c r="C134" s="1"/>
      <c r="D134" s="45"/>
      <c r="E134" s="20"/>
      <c r="F134" s="1"/>
    </row>
    <row r="135" spans="1:9" ht="14.25" x14ac:dyDescent="0.2">
      <c r="A135" s="23"/>
      <c r="B135" s="4"/>
      <c r="C135" s="1"/>
      <c r="D135" s="45"/>
      <c r="E135" s="20"/>
      <c r="F135" s="1"/>
    </row>
    <row r="136" spans="1:9" ht="14.25" x14ac:dyDescent="0.2">
      <c r="A136" s="23"/>
      <c r="B136" s="4"/>
      <c r="C136" s="1"/>
      <c r="D136" s="45"/>
      <c r="E136" s="20"/>
      <c r="F136" s="47"/>
    </row>
    <row r="137" spans="1:9" ht="14.25" x14ac:dyDescent="0.2">
      <c r="A137" s="23"/>
      <c r="B137" s="4"/>
      <c r="C137" s="1"/>
      <c r="D137" s="45"/>
      <c r="E137" s="20"/>
      <c r="F137" s="1"/>
    </row>
    <row r="138" spans="1:9" ht="14.25" x14ac:dyDescent="0.2">
      <c r="A138" s="38"/>
      <c r="B138" s="4"/>
      <c r="C138" s="1"/>
      <c r="D138" s="4"/>
      <c r="E138" s="40"/>
      <c r="F138" s="1"/>
    </row>
    <row r="139" spans="1:9" ht="14.25" x14ac:dyDescent="0.2">
      <c r="A139" s="23"/>
      <c r="B139" s="4"/>
      <c r="C139" s="30"/>
      <c r="D139" s="4"/>
      <c r="E139" s="20"/>
      <c r="F139" s="1"/>
    </row>
    <row r="140" spans="1:9" ht="14.25" x14ac:dyDescent="0.2">
      <c r="A140" s="38"/>
      <c r="B140" s="4"/>
      <c r="C140" s="39"/>
      <c r="D140" s="4"/>
      <c r="E140" s="20"/>
      <c r="F140" s="1"/>
    </row>
    <row r="141" spans="1:9" ht="14.25" x14ac:dyDescent="0.2">
      <c r="A141" s="23"/>
      <c r="B141" s="45"/>
      <c r="C141" s="30"/>
      <c r="D141" s="4"/>
      <c r="E141" s="20"/>
      <c r="F141" s="1"/>
    </row>
    <row r="142" spans="1:9" ht="14.25" x14ac:dyDescent="0.2">
      <c r="A142" s="23"/>
      <c r="B142" s="4"/>
      <c r="C142" s="39"/>
      <c r="D142" s="39"/>
      <c r="E142" s="20"/>
      <c r="F142" s="1"/>
    </row>
    <row r="143" spans="1:9" ht="14.25" x14ac:dyDescent="0.2">
      <c r="A143" s="23"/>
      <c r="B143" s="45"/>
      <c r="C143" s="30"/>
      <c r="D143" s="30"/>
      <c r="E143" s="20"/>
      <c r="F143" s="1"/>
    </row>
    <row r="144" spans="1:9" ht="14.25" x14ac:dyDescent="0.2">
      <c r="A144" s="23"/>
      <c r="B144" s="20"/>
      <c r="C144" s="30"/>
      <c r="D144" s="45"/>
      <c r="E144" s="20"/>
      <c r="F144" s="1"/>
    </row>
    <row r="145" spans="1:6" ht="14.25" x14ac:dyDescent="0.2">
      <c r="A145" s="23"/>
      <c r="B145" s="20"/>
      <c r="C145" s="30"/>
      <c r="D145" s="36"/>
      <c r="E145" s="20"/>
      <c r="F145" s="1"/>
    </row>
    <row r="146" spans="1:6" ht="14.25" x14ac:dyDescent="0.2">
      <c r="A146" s="23"/>
      <c r="B146" s="20"/>
      <c r="C146" s="30"/>
      <c r="D146" s="36"/>
      <c r="E146" s="20"/>
      <c r="F146" s="1"/>
    </row>
    <row r="147" spans="1:6" ht="14.25" x14ac:dyDescent="0.2">
      <c r="A147" s="23"/>
      <c r="B147" s="20"/>
      <c r="C147" s="30"/>
      <c r="D147" s="36"/>
      <c r="E147" s="20"/>
      <c r="F147" s="1"/>
    </row>
    <row r="148" spans="1:6" ht="14.25" x14ac:dyDescent="0.2">
      <c r="A148" s="23"/>
      <c r="B148" s="20"/>
      <c r="C148" s="30"/>
      <c r="D148" s="36"/>
      <c r="E148" s="20"/>
      <c r="F148" s="43"/>
    </row>
    <row r="149" spans="1:6" ht="14.25" x14ac:dyDescent="0.2">
      <c r="A149" s="23"/>
      <c r="B149" s="20"/>
      <c r="C149" s="30"/>
      <c r="D149" s="36"/>
      <c r="E149" s="20"/>
      <c r="F149" s="1"/>
    </row>
    <row r="150" spans="1:6" ht="14.25" x14ac:dyDescent="0.2">
      <c r="A150" s="23"/>
      <c r="B150" s="20"/>
      <c r="C150" s="30"/>
      <c r="D150" s="36"/>
      <c r="E150" s="20"/>
      <c r="F150" s="1"/>
    </row>
    <row r="151" spans="1:6" ht="14.25" x14ac:dyDescent="0.2">
      <c r="A151" s="23"/>
      <c r="B151" s="20"/>
      <c r="C151" s="30"/>
      <c r="D151" s="36"/>
      <c r="E151" s="20"/>
      <c r="F151" s="1"/>
    </row>
    <row r="152" spans="1:6" ht="14.25" x14ac:dyDescent="0.2">
      <c r="A152" s="23"/>
      <c r="B152" s="20"/>
      <c r="C152" s="30"/>
      <c r="D152" s="36"/>
      <c r="E152" s="20"/>
      <c r="F152" s="1"/>
    </row>
    <row r="153" spans="1:6" ht="14.25" x14ac:dyDescent="0.2">
      <c r="A153" s="23"/>
      <c r="B153" s="20"/>
      <c r="C153" s="30"/>
      <c r="D153" s="36"/>
      <c r="E153" s="20"/>
      <c r="F153" s="1"/>
    </row>
    <row r="154" spans="1:6" ht="14.25" x14ac:dyDescent="0.2">
      <c r="A154" s="38"/>
      <c r="B154" s="20"/>
      <c r="C154" s="30"/>
      <c r="D154" s="36"/>
      <c r="E154" s="20"/>
      <c r="F154" s="1"/>
    </row>
    <row r="155" spans="1:6" ht="14.25" x14ac:dyDescent="0.2">
      <c r="A155" s="23"/>
      <c r="B155" s="20"/>
      <c r="C155" s="30"/>
      <c r="D155" s="36"/>
      <c r="E155" s="20"/>
      <c r="F155" s="1"/>
    </row>
    <row r="156" spans="1:6" ht="14.25" x14ac:dyDescent="0.2">
      <c r="A156" s="23"/>
      <c r="B156" s="20"/>
      <c r="C156" s="39"/>
      <c r="D156" s="36"/>
      <c r="E156" s="20"/>
      <c r="F156" s="1"/>
    </row>
    <row r="157" spans="1:6" ht="14.25" x14ac:dyDescent="0.2">
      <c r="A157" s="23"/>
      <c r="B157" s="46"/>
      <c r="C157" s="30"/>
      <c r="D157" s="36"/>
      <c r="E157" s="20"/>
      <c r="F157" s="1"/>
    </row>
    <row r="158" spans="1:6" ht="14.25" x14ac:dyDescent="0.2">
      <c r="A158" s="23"/>
      <c r="B158" s="30"/>
      <c r="C158" s="1"/>
      <c r="D158" s="39"/>
      <c r="E158" s="20"/>
      <c r="F158" s="1"/>
    </row>
    <row r="159" spans="1:6" ht="14.25" x14ac:dyDescent="0.2">
      <c r="A159" s="23"/>
      <c r="B159" s="30"/>
      <c r="C159" s="1"/>
      <c r="D159" s="30"/>
      <c r="E159" s="20"/>
      <c r="F159" s="1"/>
    </row>
    <row r="160" spans="1:6" ht="14.25" x14ac:dyDescent="0.2">
      <c r="A160" s="23"/>
      <c r="B160" s="30"/>
      <c r="C160" s="36"/>
      <c r="D160" s="30"/>
      <c r="E160" s="20"/>
      <c r="F160" s="1"/>
    </row>
    <row r="161" spans="1:6" ht="14.25" x14ac:dyDescent="0.2">
      <c r="A161" s="23"/>
      <c r="B161" s="20"/>
      <c r="C161" s="30"/>
      <c r="D161" s="30"/>
      <c r="E161" s="20"/>
      <c r="F161" s="1"/>
    </row>
    <row r="162" spans="1:6" ht="14.25" x14ac:dyDescent="0.2">
      <c r="A162" s="23"/>
      <c r="B162" s="20"/>
      <c r="C162" s="30"/>
      <c r="D162" s="36"/>
      <c r="E162" s="20"/>
      <c r="F162" s="1"/>
    </row>
    <row r="163" spans="1:6" ht="14.25" x14ac:dyDescent="0.2">
      <c r="A163" s="23"/>
      <c r="B163" s="20"/>
      <c r="C163" s="30"/>
      <c r="D163" s="36"/>
      <c r="E163" s="20"/>
      <c r="F163" s="1"/>
    </row>
    <row r="164" spans="1:6" ht="14.25" x14ac:dyDescent="0.2">
      <c r="A164" s="23"/>
      <c r="B164" s="20"/>
      <c r="C164" s="30"/>
      <c r="D164" s="36"/>
      <c r="E164" s="20"/>
      <c r="F164" s="1"/>
    </row>
    <row r="165" spans="1:6" ht="14.25" x14ac:dyDescent="0.2">
      <c r="A165" s="23"/>
      <c r="B165" s="20"/>
      <c r="C165" s="1"/>
      <c r="D165" s="36"/>
      <c r="E165" s="20"/>
      <c r="F165" s="1"/>
    </row>
    <row r="166" spans="1:6" ht="14.25" x14ac:dyDescent="0.2">
      <c r="A166" s="23"/>
      <c r="B166" s="20"/>
      <c r="C166" s="1"/>
      <c r="D166" s="36"/>
      <c r="E166" s="20">
        <f t="shared" ref="E166:E211" si="5">E165+C171-D173</f>
        <v>0</v>
      </c>
      <c r="F166" s="1"/>
    </row>
    <row r="167" spans="1:6" ht="14.25" x14ac:dyDescent="0.2">
      <c r="A167" s="23"/>
      <c r="B167" s="36"/>
      <c r="C167" s="1"/>
      <c r="D167" s="36"/>
      <c r="E167" s="20">
        <f t="shared" si="5"/>
        <v>0</v>
      </c>
      <c r="F167" s="1"/>
    </row>
    <row r="168" spans="1:6" ht="14.25" x14ac:dyDescent="0.2">
      <c r="A168" s="23"/>
      <c r="B168" s="36"/>
      <c r="C168" s="1"/>
      <c r="D168" s="9"/>
      <c r="E168" s="20">
        <f t="shared" si="5"/>
        <v>0</v>
      </c>
      <c r="F168" s="1"/>
    </row>
    <row r="169" spans="1:6" ht="14.25" x14ac:dyDescent="0.2">
      <c r="A169" s="23"/>
      <c r="B169" s="9"/>
      <c r="C169" s="1"/>
      <c r="D169" s="9"/>
      <c r="E169" s="20">
        <f t="shared" si="5"/>
        <v>0</v>
      </c>
      <c r="F169" s="1"/>
    </row>
    <row r="170" spans="1:6" ht="14.25" x14ac:dyDescent="0.2">
      <c r="A170" s="23"/>
      <c r="B170" s="9"/>
      <c r="C170" s="1"/>
      <c r="D170" s="9"/>
      <c r="E170" s="20">
        <f t="shared" si="5"/>
        <v>0</v>
      </c>
      <c r="F170" s="1"/>
    </row>
    <row r="171" spans="1:6" ht="14.25" x14ac:dyDescent="0.2">
      <c r="A171" s="23"/>
      <c r="B171" s="9"/>
      <c r="C171" s="1"/>
      <c r="D171" s="9"/>
      <c r="E171" s="20">
        <f t="shared" si="5"/>
        <v>0</v>
      </c>
      <c r="F171" s="1"/>
    </row>
    <row r="172" spans="1:6" ht="14.25" x14ac:dyDescent="0.2">
      <c r="A172" s="23"/>
      <c r="B172" s="9"/>
      <c r="C172" s="1"/>
      <c r="D172" s="37"/>
      <c r="E172" s="20">
        <f t="shared" si="5"/>
        <v>0</v>
      </c>
      <c r="F172" s="1"/>
    </row>
    <row r="173" spans="1:6" ht="14.25" x14ac:dyDescent="0.2">
      <c r="A173" s="23"/>
      <c r="B173" s="9"/>
      <c r="C173" s="1"/>
      <c r="D173" s="37"/>
      <c r="E173" s="20">
        <f t="shared" si="5"/>
        <v>0</v>
      </c>
      <c r="F173" s="1"/>
    </row>
    <row r="174" spans="1:6" ht="14.25" x14ac:dyDescent="0.2">
      <c r="A174" s="23"/>
      <c r="B174" s="9"/>
      <c r="C174" s="1"/>
      <c r="D174" s="9"/>
      <c r="E174" s="20">
        <f t="shared" si="5"/>
        <v>0</v>
      </c>
      <c r="F174" s="1"/>
    </row>
    <row r="175" spans="1:6" ht="14.25" x14ac:dyDescent="0.2">
      <c r="A175" s="23"/>
      <c r="B175" s="9"/>
      <c r="C175" s="1"/>
      <c r="D175" s="37"/>
      <c r="E175" s="20">
        <f t="shared" si="5"/>
        <v>0</v>
      </c>
      <c r="F175" s="1"/>
    </row>
    <row r="176" spans="1:6" ht="14.25" x14ac:dyDescent="0.2">
      <c r="A176" s="23"/>
      <c r="B176" s="9"/>
      <c r="C176" s="1"/>
      <c r="D176" s="37"/>
      <c r="E176" s="20">
        <f t="shared" si="5"/>
        <v>0</v>
      </c>
      <c r="F176" s="1"/>
    </row>
    <row r="177" spans="1:6" ht="14.25" x14ac:dyDescent="0.2">
      <c r="A177" s="23"/>
      <c r="B177" s="9"/>
      <c r="C177" s="1"/>
      <c r="D177" s="37"/>
      <c r="E177" s="20">
        <f t="shared" si="5"/>
        <v>0</v>
      </c>
      <c r="F177" s="1"/>
    </row>
    <row r="178" spans="1:6" ht="14.25" x14ac:dyDescent="0.2">
      <c r="A178" s="23"/>
      <c r="B178" s="9"/>
      <c r="C178" s="30"/>
      <c r="D178" s="37"/>
      <c r="E178" s="20">
        <f t="shared" si="5"/>
        <v>0</v>
      </c>
      <c r="F178" s="1"/>
    </row>
    <row r="179" spans="1:6" ht="14.25" x14ac:dyDescent="0.2">
      <c r="A179" s="23"/>
      <c r="B179" s="9"/>
      <c r="C179" s="30"/>
      <c r="D179" s="37"/>
      <c r="E179" s="20">
        <f t="shared" si="5"/>
        <v>0</v>
      </c>
      <c r="F179" s="1"/>
    </row>
    <row r="180" spans="1:6" ht="14.25" x14ac:dyDescent="0.2">
      <c r="A180" s="23"/>
      <c r="B180" s="9"/>
      <c r="C180" s="30"/>
      <c r="D180" s="37"/>
      <c r="E180" s="20">
        <f t="shared" si="5"/>
        <v>0</v>
      </c>
      <c r="F180" s="1"/>
    </row>
    <row r="181" spans="1:6" ht="14.25" x14ac:dyDescent="0.2">
      <c r="A181" s="23"/>
      <c r="B181" s="9"/>
      <c r="C181" s="30"/>
      <c r="D181" s="9"/>
      <c r="E181" s="20">
        <f t="shared" si="5"/>
        <v>0</v>
      </c>
      <c r="F181" s="1"/>
    </row>
    <row r="182" spans="1:6" ht="14.25" x14ac:dyDescent="0.2">
      <c r="A182" s="23"/>
      <c r="B182" s="9"/>
      <c r="C182" s="30"/>
      <c r="D182" s="9"/>
      <c r="E182" s="20">
        <f t="shared" si="5"/>
        <v>0</v>
      </c>
      <c r="F182" s="1"/>
    </row>
    <row r="183" spans="1:6" ht="14.25" x14ac:dyDescent="0.2">
      <c r="A183" s="23"/>
      <c r="B183" s="9"/>
      <c r="C183" s="30"/>
      <c r="D183" s="9"/>
      <c r="E183" s="20">
        <f t="shared" si="5"/>
        <v>0</v>
      </c>
      <c r="F183" s="1"/>
    </row>
    <row r="184" spans="1:6" ht="14.25" x14ac:dyDescent="0.2">
      <c r="A184" s="23"/>
      <c r="B184" s="9"/>
      <c r="C184" s="30"/>
      <c r="D184" s="9"/>
      <c r="E184" s="20">
        <f t="shared" si="5"/>
        <v>0</v>
      </c>
      <c r="F184" s="1"/>
    </row>
    <row r="185" spans="1:6" ht="14.25" x14ac:dyDescent="0.2">
      <c r="A185" s="23"/>
      <c r="B185" s="9"/>
      <c r="C185" s="30"/>
      <c r="D185" s="9"/>
      <c r="E185" s="20">
        <f t="shared" si="5"/>
        <v>0</v>
      </c>
      <c r="F185" s="1"/>
    </row>
    <row r="186" spans="1:6" ht="14.25" x14ac:dyDescent="0.2">
      <c r="A186" s="23"/>
      <c r="B186" s="30"/>
      <c r="C186" s="9"/>
      <c r="D186" s="9"/>
      <c r="E186" s="20">
        <f t="shared" si="5"/>
        <v>0</v>
      </c>
      <c r="F186" s="1"/>
    </row>
    <row r="187" spans="1:6" ht="14.25" x14ac:dyDescent="0.2">
      <c r="A187" s="23"/>
      <c r="B187" s="30"/>
      <c r="C187" s="9"/>
      <c r="D187" s="9"/>
      <c r="E187" s="20">
        <f t="shared" si="5"/>
        <v>0</v>
      </c>
      <c r="F187" s="1"/>
    </row>
    <row r="188" spans="1:6" ht="14.25" x14ac:dyDescent="0.2">
      <c r="A188" s="23"/>
      <c r="B188" s="30"/>
      <c r="C188" s="1"/>
      <c r="D188" s="9"/>
      <c r="E188" s="20">
        <f t="shared" si="5"/>
        <v>0</v>
      </c>
      <c r="F188" s="1"/>
    </row>
    <row r="189" spans="1:6" ht="14.25" x14ac:dyDescent="0.2">
      <c r="A189" s="23"/>
      <c r="B189" s="30"/>
      <c r="C189" s="1"/>
      <c r="D189" s="9"/>
      <c r="E189" s="20">
        <f t="shared" si="5"/>
        <v>0</v>
      </c>
      <c r="F189" s="1"/>
    </row>
    <row r="190" spans="1:6" ht="14.25" x14ac:dyDescent="0.2">
      <c r="A190" s="23"/>
      <c r="B190" s="30"/>
      <c r="C190" s="1"/>
      <c r="D190" s="9"/>
      <c r="E190" s="20">
        <f t="shared" si="5"/>
        <v>0</v>
      </c>
      <c r="F190" s="1"/>
    </row>
    <row r="191" spans="1:6" ht="14.25" x14ac:dyDescent="0.2">
      <c r="A191" s="23"/>
      <c r="B191" s="30"/>
      <c r="C191" s="1"/>
      <c r="D191" s="9"/>
      <c r="E191" s="20">
        <f t="shared" si="5"/>
        <v>0</v>
      </c>
      <c r="F191" s="1"/>
    </row>
    <row r="192" spans="1:6" ht="14.25" x14ac:dyDescent="0.2">
      <c r="A192" s="23"/>
      <c r="B192" s="30"/>
      <c r="C192" s="1"/>
      <c r="D192" s="9"/>
      <c r="E192" s="20">
        <f t="shared" si="5"/>
        <v>0</v>
      </c>
    </row>
    <row r="193" spans="1:5" ht="14.25" x14ac:dyDescent="0.2">
      <c r="A193" s="23"/>
      <c r="B193" s="30"/>
      <c r="C193" s="1"/>
      <c r="D193" s="9"/>
      <c r="E193" s="20">
        <f t="shared" si="5"/>
        <v>0</v>
      </c>
    </row>
    <row r="194" spans="1:5" ht="14.25" x14ac:dyDescent="0.2">
      <c r="A194" s="23"/>
      <c r="B194" s="30"/>
      <c r="C194" s="1"/>
      <c r="D194" s="9"/>
      <c r="E194" s="20">
        <f t="shared" si="5"/>
        <v>0</v>
      </c>
    </row>
    <row r="195" spans="1:5" ht="14.25" x14ac:dyDescent="0.2">
      <c r="A195" s="23"/>
      <c r="B195" s="30"/>
      <c r="C195" s="1"/>
      <c r="D195" s="9"/>
      <c r="E195" s="20">
        <f t="shared" si="5"/>
        <v>0</v>
      </c>
    </row>
    <row r="196" spans="1:5" ht="14.25" x14ac:dyDescent="0.2">
      <c r="A196" s="23"/>
      <c r="B196" s="30"/>
      <c r="C196" s="1"/>
      <c r="D196" s="9"/>
      <c r="E196" s="20">
        <f t="shared" si="5"/>
        <v>0</v>
      </c>
    </row>
    <row r="197" spans="1:5" ht="14.25" x14ac:dyDescent="0.2">
      <c r="A197" s="23"/>
      <c r="B197" s="30"/>
      <c r="C197" s="1"/>
      <c r="D197" s="2"/>
      <c r="E197" s="20">
        <f t="shared" si="5"/>
        <v>0</v>
      </c>
    </row>
    <row r="198" spans="1:5" ht="14.25" x14ac:dyDescent="0.2">
      <c r="A198" s="23"/>
      <c r="B198" s="30"/>
      <c r="C198" s="1"/>
      <c r="D198" s="2"/>
      <c r="E198" s="20">
        <f t="shared" si="5"/>
        <v>0</v>
      </c>
    </row>
    <row r="199" spans="1:5" ht="14.25" x14ac:dyDescent="0.2">
      <c r="A199" s="23"/>
      <c r="B199" s="30"/>
      <c r="C199" s="1"/>
      <c r="D199" s="2"/>
      <c r="E199" s="40">
        <f t="shared" si="5"/>
        <v>0</v>
      </c>
    </row>
    <row r="200" spans="1:5" ht="14.25" x14ac:dyDescent="0.2">
      <c r="A200" s="23"/>
      <c r="B200" s="30"/>
      <c r="C200" s="1"/>
      <c r="D200" s="2"/>
      <c r="E200" s="20">
        <f t="shared" si="5"/>
        <v>0</v>
      </c>
    </row>
    <row r="201" spans="1:5" ht="14.25" x14ac:dyDescent="0.2">
      <c r="A201" s="23"/>
      <c r="B201" s="30"/>
      <c r="C201" s="1"/>
      <c r="D201" s="2"/>
      <c r="E201" s="20">
        <f t="shared" si="5"/>
        <v>0</v>
      </c>
    </row>
    <row r="202" spans="1:5" ht="14.25" x14ac:dyDescent="0.2">
      <c r="A202" s="23"/>
      <c r="B202" s="30"/>
      <c r="C202" s="1"/>
      <c r="D202" s="2"/>
      <c r="E202" s="20">
        <f t="shared" si="5"/>
        <v>0</v>
      </c>
    </row>
    <row r="203" spans="1:5" ht="14.25" x14ac:dyDescent="0.2">
      <c r="A203" s="23"/>
      <c r="B203" s="30"/>
      <c r="C203" s="9"/>
      <c r="D203" s="2"/>
      <c r="E203" s="20">
        <f t="shared" si="5"/>
        <v>0</v>
      </c>
    </row>
    <row r="204" spans="1:5" ht="14.25" x14ac:dyDescent="0.2">
      <c r="A204" s="23"/>
      <c r="B204" s="9"/>
      <c r="C204" s="1"/>
      <c r="D204" s="2"/>
      <c r="E204" s="20">
        <f t="shared" si="5"/>
        <v>0</v>
      </c>
    </row>
    <row r="205" spans="1:5" ht="14.25" x14ac:dyDescent="0.2">
      <c r="A205" s="23"/>
      <c r="B205" s="9"/>
      <c r="C205" s="9"/>
      <c r="D205" s="2"/>
      <c r="E205" s="20">
        <f t="shared" si="5"/>
        <v>0</v>
      </c>
    </row>
    <row r="206" spans="1:5" ht="14.25" x14ac:dyDescent="0.2">
      <c r="A206" s="23"/>
      <c r="B206" s="9"/>
      <c r="C206" s="9"/>
      <c r="D206" s="37"/>
      <c r="E206" s="20">
        <f t="shared" si="5"/>
        <v>0</v>
      </c>
    </row>
    <row r="207" spans="1:5" ht="14.25" x14ac:dyDescent="0.2">
      <c r="A207" s="23"/>
      <c r="B207" s="30"/>
      <c r="C207" s="9"/>
      <c r="D207" s="1"/>
      <c r="E207" s="20">
        <f t="shared" si="5"/>
        <v>0</v>
      </c>
    </row>
    <row r="208" spans="1:5" ht="14.25" x14ac:dyDescent="0.2">
      <c r="A208" s="23"/>
      <c r="B208" s="30"/>
      <c r="C208" s="9"/>
      <c r="D208" s="35"/>
      <c r="E208" s="20">
        <f t="shared" si="5"/>
        <v>0</v>
      </c>
    </row>
    <row r="209" spans="1:5" ht="14.25" x14ac:dyDescent="0.2">
      <c r="A209" s="23"/>
      <c r="B209" s="30"/>
      <c r="C209" s="9"/>
      <c r="D209" s="35"/>
      <c r="E209" s="20">
        <f t="shared" si="5"/>
        <v>0</v>
      </c>
    </row>
    <row r="210" spans="1:5" ht="14.25" x14ac:dyDescent="0.2">
      <c r="A210" s="23"/>
      <c r="B210" s="30"/>
      <c r="C210" s="9"/>
      <c r="D210" s="35"/>
      <c r="E210" s="20">
        <f t="shared" si="5"/>
        <v>0</v>
      </c>
    </row>
    <row r="211" spans="1:5" ht="14.25" x14ac:dyDescent="0.2">
      <c r="A211" s="23"/>
      <c r="B211" s="30"/>
      <c r="C211" s="9"/>
      <c r="D211" s="35"/>
      <c r="E211" s="20">
        <f t="shared" si="5"/>
        <v>0</v>
      </c>
    </row>
    <row r="212" spans="1:5" ht="14.25" x14ac:dyDescent="0.2">
      <c r="A212" s="23"/>
      <c r="B212" s="30"/>
      <c r="C212" s="9"/>
      <c r="D212" s="35"/>
    </row>
    <row r="213" spans="1:5" ht="14.25" x14ac:dyDescent="0.2">
      <c r="A213" s="23"/>
      <c r="B213" s="30"/>
      <c r="C213" s="9"/>
      <c r="D213" s="35"/>
    </row>
    <row r="214" spans="1:5" ht="14.25" x14ac:dyDescent="0.2">
      <c r="A214" s="23"/>
      <c r="B214" s="30"/>
      <c r="C214" s="1"/>
      <c r="D214" s="35"/>
    </row>
    <row r="215" spans="1:5" x14ac:dyDescent="0.2">
      <c r="B215" s="36"/>
      <c r="C215" s="1"/>
      <c r="D215" s="35"/>
    </row>
    <row r="216" spans="1:5" x14ac:dyDescent="0.2">
      <c r="B216" s="36"/>
      <c r="C216" s="1"/>
      <c r="D216" s="35"/>
    </row>
    <row r="217" spans="1:5" x14ac:dyDescent="0.2">
      <c r="B217" s="36"/>
      <c r="D217" s="35"/>
    </row>
    <row r="218" spans="1:5" x14ac:dyDescent="0.2">
      <c r="D218" s="41"/>
    </row>
  </sheetData>
  <dataValidations count="1">
    <dataValidation type="decimal" allowBlank="1" showInputMessage="1" showErrorMessage="1" errorTitle="INGRESO ERRÓNEO" error="EL MONTO DEBE TENER UN MÁXIMO DE DIECISEIS CIFRAS INCLUYENDO DOS DÍGITOS DECIMALES." sqref="H38">
      <formula1>0</formula1>
      <formula2>99999999999999.9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18"/>
  <sheetViews>
    <sheetView topLeftCell="A37" workbookViewId="0">
      <selection activeCell="B60" sqref="B60"/>
    </sheetView>
  </sheetViews>
  <sheetFormatPr baseColWidth="10" defaultRowHeight="12.75" x14ac:dyDescent="0.2"/>
  <cols>
    <col min="1" max="1" width="13.140625" customWidth="1"/>
    <col min="2" max="2" width="71.7109375" customWidth="1"/>
    <col min="3" max="3" width="15.42578125" customWidth="1"/>
    <col min="4" max="4" width="14.5703125" customWidth="1"/>
    <col min="5" max="5" width="16.28515625" customWidth="1"/>
    <col min="6" max="6" width="14.5703125" customWidth="1"/>
    <col min="9" max="9" width="54" customWidth="1"/>
  </cols>
  <sheetData>
    <row r="1" spans="1:13" ht="16.5" x14ac:dyDescent="0.35">
      <c r="A1" s="5"/>
      <c r="B1" s="6"/>
      <c r="C1" s="15" t="s">
        <v>2</v>
      </c>
      <c r="D1" s="7" t="s">
        <v>2</v>
      </c>
      <c r="E1" s="21"/>
      <c r="F1" s="8"/>
      <c r="H1" s="83"/>
      <c r="I1" s="83"/>
      <c r="J1" s="84" t="s">
        <v>4</v>
      </c>
      <c r="K1" s="84" t="s">
        <v>4</v>
      </c>
      <c r="L1" s="85"/>
      <c r="M1" s="86"/>
    </row>
    <row r="2" spans="1:13" x14ac:dyDescent="0.2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1" t="s">
        <v>0</v>
      </c>
      <c r="I2" s="11"/>
      <c r="J2" s="12" t="s">
        <v>1</v>
      </c>
      <c r="K2" s="13"/>
      <c r="L2" s="22" t="s">
        <v>5</v>
      </c>
      <c r="M2" s="87" t="s">
        <v>0</v>
      </c>
    </row>
    <row r="3" spans="1:13" ht="15" x14ac:dyDescent="0.25">
      <c r="A3" s="16">
        <v>45779</v>
      </c>
      <c r="B3" s="17" t="s">
        <v>14</v>
      </c>
      <c r="C3" s="20"/>
      <c r="D3" s="19"/>
      <c r="E3" s="20">
        <v>1556</v>
      </c>
      <c r="F3" s="16"/>
      <c r="H3" s="26">
        <v>45779</v>
      </c>
      <c r="I3" s="17" t="s">
        <v>14</v>
      </c>
      <c r="J3" s="18"/>
      <c r="K3" s="19"/>
      <c r="L3" s="20">
        <v>18</v>
      </c>
      <c r="M3" s="26"/>
    </row>
    <row r="4" spans="1:13" ht="15" x14ac:dyDescent="0.25">
      <c r="A4" s="25">
        <v>45779</v>
      </c>
      <c r="B4" s="4" t="s">
        <v>344</v>
      </c>
      <c r="C4" s="29"/>
      <c r="D4" s="20">
        <v>142</v>
      </c>
      <c r="E4" s="20">
        <f>E3+C4-D4</f>
        <v>1414</v>
      </c>
      <c r="F4" s="24"/>
      <c r="H4" s="23">
        <v>45783</v>
      </c>
      <c r="I4" s="27" t="s">
        <v>351</v>
      </c>
      <c r="J4" s="29">
        <v>3356</v>
      </c>
      <c r="K4" s="29"/>
      <c r="L4" s="20">
        <f>L3+J4-K4</f>
        <v>3374</v>
      </c>
      <c r="M4" s="26"/>
    </row>
    <row r="5" spans="1:13" ht="14.25" x14ac:dyDescent="0.2">
      <c r="A5" s="25">
        <v>45782</v>
      </c>
      <c r="B5" s="20" t="s">
        <v>350</v>
      </c>
      <c r="C5" s="20"/>
      <c r="D5" s="20">
        <v>225</v>
      </c>
      <c r="E5" s="20">
        <f t="shared" ref="E5:E68" si="0">E4+C5-D5</f>
        <v>1189</v>
      </c>
      <c r="F5" s="1"/>
      <c r="H5" s="23">
        <v>45783</v>
      </c>
      <c r="I5" s="29" t="s">
        <v>353</v>
      </c>
      <c r="J5" s="29"/>
      <c r="K5" s="29">
        <v>555</v>
      </c>
      <c r="L5" s="20">
        <f>L4+J5-K5</f>
        <v>2819</v>
      </c>
      <c r="M5" s="1"/>
    </row>
    <row r="6" spans="1:13" ht="14.25" x14ac:dyDescent="0.2">
      <c r="A6" s="25">
        <v>45783</v>
      </c>
      <c r="B6" s="27" t="s">
        <v>351</v>
      </c>
      <c r="C6" s="30">
        <v>42695</v>
      </c>
      <c r="D6" s="27"/>
      <c r="E6" s="20">
        <f t="shared" si="0"/>
        <v>43884</v>
      </c>
      <c r="F6" s="1"/>
      <c r="H6" s="23">
        <v>45783</v>
      </c>
      <c r="I6" s="29" t="s">
        <v>369</v>
      </c>
      <c r="J6" s="29"/>
      <c r="K6" s="29">
        <v>2360</v>
      </c>
      <c r="L6" s="20">
        <f>L5+J6-K6</f>
        <v>459</v>
      </c>
      <c r="M6" s="1"/>
    </row>
    <row r="7" spans="1:13" ht="14.25" x14ac:dyDescent="0.2">
      <c r="A7" s="25">
        <v>45783</v>
      </c>
      <c r="B7" s="27" t="s">
        <v>21</v>
      </c>
      <c r="C7" s="27"/>
      <c r="D7" s="27">
        <v>9028</v>
      </c>
      <c r="E7" s="20">
        <f t="shared" si="0"/>
        <v>34856</v>
      </c>
      <c r="F7" s="1"/>
      <c r="H7" s="23">
        <v>45783</v>
      </c>
      <c r="I7" s="29" t="s">
        <v>354</v>
      </c>
      <c r="J7" s="29"/>
      <c r="K7" s="29">
        <v>441</v>
      </c>
      <c r="L7" s="20">
        <f>L6+J7-K7</f>
        <v>18</v>
      </c>
      <c r="M7" s="1"/>
    </row>
    <row r="8" spans="1:13" ht="14.25" x14ac:dyDescent="0.2">
      <c r="A8" s="25">
        <v>45783</v>
      </c>
      <c r="B8" s="27" t="s">
        <v>355</v>
      </c>
      <c r="C8" s="27"/>
      <c r="D8" s="27">
        <v>9310</v>
      </c>
      <c r="E8" s="20">
        <f t="shared" si="0"/>
        <v>25546</v>
      </c>
      <c r="F8" s="1"/>
      <c r="H8" s="23">
        <v>45791</v>
      </c>
      <c r="I8" s="27" t="s">
        <v>378</v>
      </c>
      <c r="J8" s="4">
        <v>2277</v>
      </c>
      <c r="K8" s="4"/>
      <c r="L8" s="20">
        <f t="shared" ref="L8:L39" si="1">L7+J8-K8</f>
        <v>2295</v>
      </c>
      <c r="M8" s="1"/>
    </row>
    <row r="9" spans="1:13" ht="14.25" x14ac:dyDescent="0.2">
      <c r="A9" s="25">
        <v>45783</v>
      </c>
      <c r="B9" s="27" t="s">
        <v>363</v>
      </c>
      <c r="C9" s="27"/>
      <c r="D9" s="27">
        <v>5552</v>
      </c>
      <c r="E9" s="20">
        <f t="shared" si="0"/>
        <v>19994</v>
      </c>
      <c r="F9" s="1"/>
      <c r="H9" s="23">
        <v>45791</v>
      </c>
      <c r="I9" s="4" t="s">
        <v>379</v>
      </c>
      <c r="J9" s="33"/>
      <c r="K9" s="4">
        <v>890</v>
      </c>
      <c r="L9" s="20">
        <f t="shared" si="1"/>
        <v>1405</v>
      </c>
      <c r="M9" s="1"/>
    </row>
    <row r="10" spans="1:13" ht="14.25" x14ac:dyDescent="0.2">
      <c r="A10" s="25">
        <v>45783</v>
      </c>
      <c r="B10" s="27" t="s">
        <v>364</v>
      </c>
      <c r="C10" s="27"/>
      <c r="D10" s="27">
        <v>2800</v>
      </c>
      <c r="E10" s="20">
        <f t="shared" si="0"/>
        <v>17194</v>
      </c>
      <c r="F10" s="1"/>
      <c r="H10" s="23">
        <v>45791</v>
      </c>
      <c r="I10" s="4" t="s">
        <v>380</v>
      </c>
      <c r="J10" s="33"/>
      <c r="K10" s="4">
        <v>472</v>
      </c>
      <c r="L10" s="20">
        <f t="shared" si="1"/>
        <v>933</v>
      </c>
      <c r="M10" s="1"/>
    </row>
    <row r="11" spans="1:13" ht="14.25" x14ac:dyDescent="0.2">
      <c r="A11" s="25">
        <v>45783</v>
      </c>
      <c r="B11" s="27" t="s">
        <v>365</v>
      </c>
      <c r="C11" s="27"/>
      <c r="D11" s="27">
        <v>4208</v>
      </c>
      <c r="E11" s="20">
        <f t="shared" si="0"/>
        <v>12986</v>
      </c>
      <c r="F11" s="1"/>
      <c r="H11" s="23">
        <v>45791</v>
      </c>
      <c r="I11" s="4" t="s">
        <v>381</v>
      </c>
      <c r="J11" s="33"/>
      <c r="K11" s="4">
        <v>915</v>
      </c>
      <c r="L11" s="20">
        <f t="shared" si="1"/>
        <v>18</v>
      </c>
      <c r="M11" s="1"/>
    </row>
    <row r="12" spans="1:13" ht="14.25" x14ac:dyDescent="0.2">
      <c r="A12" s="25">
        <v>45783</v>
      </c>
      <c r="B12" s="29" t="s">
        <v>352</v>
      </c>
      <c r="C12" s="27"/>
      <c r="D12" s="27">
        <v>4309</v>
      </c>
      <c r="E12" s="20">
        <f t="shared" si="0"/>
        <v>8677</v>
      </c>
      <c r="F12" s="1"/>
      <c r="H12" s="23">
        <v>45793</v>
      </c>
      <c r="I12" s="30" t="s">
        <v>384</v>
      </c>
      <c r="J12" s="4">
        <v>6571</v>
      </c>
      <c r="K12" s="4"/>
      <c r="L12" s="20">
        <f t="shared" si="1"/>
        <v>6589</v>
      </c>
      <c r="M12" s="1"/>
    </row>
    <row r="13" spans="1:13" ht="14.25" x14ac:dyDescent="0.2">
      <c r="A13" s="25">
        <v>45783</v>
      </c>
      <c r="B13" s="29" t="s">
        <v>356</v>
      </c>
      <c r="C13" s="27"/>
      <c r="D13" s="27">
        <v>7488</v>
      </c>
      <c r="E13" s="20">
        <f t="shared" si="0"/>
        <v>1189</v>
      </c>
      <c r="F13" s="1"/>
      <c r="H13" s="23">
        <v>45793</v>
      </c>
      <c r="I13" s="30" t="s">
        <v>388</v>
      </c>
      <c r="J13" s="29"/>
      <c r="K13" s="4">
        <v>207</v>
      </c>
      <c r="L13" s="20">
        <f t="shared" si="1"/>
        <v>6382</v>
      </c>
      <c r="M13" s="1"/>
    </row>
    <row r="14" spans="1:13" ht="14.25" x14ac:dyDescent="0.2">
      <c r="A14" s="25">
        <v>45784</v>
      </c>
      <c r="B14" s="20" t="s">
        <v>6</v>
      </c>
      <c r="C14" s="27">
        <v>21000</v>
      </c>
      <c r="D14" s="20"/>
      <c r="E14" s="20">
        <f t="shared" si="0"/>
        <v>22189</v>
      </c>
      <c r="F14" s="1"/>
      <c r="H14" s="23">
        <v>45793</v>
      </c>
      <c r="I14" s="36" t="s">
        <v>16</v>
      </c>
      <c r="J14" s="29"/>
      <c r="K14" s="4">
        <v>443</v>
      </c>
      <c r="L14" s="20">
        <f t="shared" si="1"/>
        <v>5939</v>
      </c>
      <c r="M14" s="1"/>
    </row>
    <row r="15" spans="1:13" ht="14.25" x14ac:dyDescent="0.2">
      <c r="A15" s="25">
        <v>45784</v>
      </c>
      <c r="B15" s="20" t="s">
        <v>361</v>
      </c>
      <c r="C15" s="27"/>
      <c r="D15" s="20">
        <v>2460</v>
      </c>
      <c r="E15" s="20">
        <f t="shared" si="0"/>
        <v>19729</v>
      </c>
      <c r="F15" s="1"/>
      <c r="H15" s="23">
        <v>45793</v>
      </c>
      <c r="I15" s="36" t="s">
        <v>389</v>
      </c>
      <c r="J15" s="29"/>
      <c r="K15" s="4">
        <v>767</v>
      </c>
      <c r="L15" s="20">
        <f t="shared" si="1"/>
        <v>5172</v>
      </c>
      <c r="M15" s="1"/>
    </row>
    <row r="16" spans="1:13" ht="14.25" x14ac:dyDescent="0.2">
      <c r="A16" s="25">
        <v>45784</v>
      </c>
      <c r="B16" s="4" t="s">
        <v>357</v>
      </c>
      <c r="C16" s="27"/>
      <c r="D16" s="20">
        <v>2355</v>
      </c>
      <c r="E16" s="20">
        <f t="shared" si="0"/>
        <v>17374</v>
      </c>
      <c r="F16" s="1"/>
      <c r="H16" s="23">
        <v>45793</v>
      </c>
      <c r="I16" s="30" t="s">
        <v>19</v>
      </c>
      <c r="J16" s="29"/>
      <c r="K16" s="4">
        <v>229</v>
      </c>
      <c r="L16" s="20">
        <f t="shared" si="1"/>
        <v>4943</v>
      </c>
      <c r="M16" s="1"/>
    </row>
    <row r="17" spans="1:13" ht="14.25" x14ac:dyDescent="0.2">
      <c r="A17" s="25">
        <v>45784</v>
      </c>
      <c r="B17" s="4" t="s">
        <v>358</v>
      </c>
      <c r="C17" s="27"/>
      <c r="D17" s="20">
        <v>415</v>
      </c>
      <c r="E17" s="20">
        <f t="shared" si="0"/>
        <v>16959</v>
      </c>
      <c r="F17" s="1"/>
      <c r="H17" s="23">
        <v>45793</v>
      </c>
      <c r="I17" s="36" t="s">
        <v>390</v>
      </c>
      <c r="J17" s="29"/>
      <c r="K17" s="4">
        <v>757</v>
      </c>
      <c r="L17" s="20">
        <f t="shared" si="1"/>
        <v>4186</v>
      </c>
      <c r="M17" s="1"/>
    </row>
    <row r="18" spans="1:13" ht="14.25" x14ac:dyDescent="0.2">
      <c r="A18" s="25">
        <v>45784</v>
      </c>
      <c r="B18" s="4" t="s">
        <v>359</v>
      </c>
      <c r="C18" s="20"/>
      <c r="D18" s="20">
        <v>640</v>
      </c>
      <c r="E18" s="20">
        <f t="shared" si="0"/>
        <v>16319</v>
      </c>
      <c r="F18" s="1"/>
      <c r="H18" s="23">
        <v>45793</v>
      </c>
      <c r="I18" s="36" t="s">
        <v>391</v>
      </c>
      <c r="J18" s="29"/>
      <c r="K18" s="4">
        <v>1757</v>
      </c>
      <c r="L18" s="20">
        <f t="shared" si="1"/>
        <v>2429</v>
      </c>
      <c r="M18" s="1"/>
    </row>
    <row r="19" spans="1:13" ht="14.25" x14ac:dyDescent="0.2">
      <c r="A19" s="25">
        <v>45784</v>
      </c>
      <c r="B19" s="4" t="s">
        <v>360</v>
      </c>
      <c r="C19" s="20"/>
      <c r="D19" s="20">
        <v>7356</v>
      </c>
      <c r="E19" s="20">
        <f t="shared" si="0"/>
        <v>8963</v>
      </c>
      <c r="F19" s="1"/>
      <c r="H19" s="23">
        <v>45793</v>
      </c>
      <c r="I19" s="36" t="s">
        <v>392</v>
      </c>
      <c r="J19" s="29"/>
      <c r="K19" s="4">
        <v>471</v>
      </c>
      <c r="L19" s="20">
        <f t="shared" si="1"/>
        <v>1958</v>
      </c>
      <c r="M19" s="1"/>
    </row>
    <row r="20" spans="1:13" ht="14.25" x14ac:dyDescent="0.2">
      <c r="A20" s="25">
        <v>45784</v>
      </c>
      <c r="B20" s="4" t="s">
        <v>366</v>
      </c>
      <c r="C20" s="27"/>
      <c r="D20" s="20">
        <v>6731</v>
      </c>
      <c r="E20" s="20">
        <f t="shared" si="0"/>
        <v>2232</v>
      </c>
      <c r="F20" s="1"/>
      <c r="H20" s="23">
        <v>45793</v>
      </c>
      <c r="I20" s="36" t="s">
        <v>17</v>
      </c>
      <c r="J20" s="29"/>
      <c r="K20" s="4">
        <v>586</v>
      </c>
      <c r="L20" s="20">
        <f t="shared" si="1"/>
        <v>1372</v>
      </c>
      <c r="M20" s="1"/>
    </row>
    <row r="21" spans="1:13" ht="14.25" x14ac:dyDescent="0.2">
      <c r="A21" s="25">
        <v>45784</v>
      </c>
      <c r="B21" s="4" t="s">
        <v>362</v>
      </c>
      <c r="C21" s="20"/>
      <c r="D21" s="20">
        <v>425</v>
      </c>
      <c r="E21" s="20">
        <f t="shared" si="0"/>
        <v>1807</v>
      </c>
      <c r="F21" s="1"/>
      <c r="H21" s="23">
        <v>45793</v>
      </c>
      <c r="I21" s="36" t="s">
        <v>393</v>
      </c>
      <c r="J21" s="29"/>
      <c r="K21" s="4">
        <v>105</v>
      </c>
      <c r="L21" s="20">
        <f t="shared" si="1"/>
        <v>1267</v>
      </c>
      <c r="M21" s="1"/>
    </row>
    <row r="22" spans="1:13" ht="14.25" x14ac:dyDescent="0.2">
      <c r="A22" s="25">
        <v>45786</v>
      </c>
      <c r="B22" s="4" t="s">
        <v>6</v>
      </c>
      <c r="C22" s="20">
        <v>30000</v>
      </c>
      <c r="D22" s="20"/>
      <c r="E22" s="20">
        <f t="shared" si="0"/>
        <v>31807</v>
      </c>
      <c r="F22" s="1"/>
      <c r="H22" s="23">
        <v>45793</v>
      </c>
      <c r="I22" s="36" t="s">
        <v>387</v>
      </c>
      <c r="J22" s="29"/>
      <c r="K22" s="4">
        <v>242</v>
      </c>
      <c r="L22" s="20">
        <f t="shared" si="1"/>
        <v>1025</v>
      </c>
      <c r="M22" s="1"/>
    </row>
    <row r="23" spans="1:13" ht="14.25" x14ac:dyDescent="0.2">
      <c r="A23" s="25">
        <v>45786</v>
      </c>
      <c r="B23" s="4" t="s">
        <v>24</v>
      </c>
      <c r="C23" s="27"/>
      <c r="D23" s="20">
        <v>12000</v>
      </c>
      <c r="E23" s="20">
        <f t="shared" si="0"/>
        <v>19807</v>
      </c>
      <c r="F23" s="1"/>
      <c r="H23" s="23">
        <v>45793</v>
      </c>
      <c r="I23" s="36" t="s">
        <v>386</v>
      </c>
      <c r="J23" s="29"/>
      <c r="K23" s="29">
        <v>1007</v>
      </c>
      <c r="L23" s="20">
        <f t="shared" si="1"/>
        <v>18</v>
      </c>
      <c r="M23" s="1"/>
    </row>
    <row r="24" spans="1:13" ht="14.25" x14ac:dyDescent="0.2">
      <c r="A24" s="25">
        <v>45786</v>
      </c>
      <c r="B24" s="4" t="s">
        <v>367</v>
      </c>
      <c r="C24" s="27"/>
      <c r="D24" s="20">
        <v>2079</v>
      </c>
      <c r="E24" s="20">
        <f t="shared" si="0"/>
        <v>17728</v>
      </c>
      <c r="F24" s="1"/>
      <c r="H24" s="23">
        <v>45793</v>
      </c>
      <c r="I24" s="34" t="s">
        <v>396</v>
      </c>
      <c r="J24" s="34">
        <v>7200</v>
      </c>
      <c r="K24" s="29"/>
      <c r="L24" s="20">
        <f t="shared" si="1"/>
        <v>7218</v>
      </c>
      <c r="M24" s="33"/>
    </row>
    <row r="25" spans="1:13" ht="14.25" x14ac:dyDescent="0.2">
      <c r="A25" s="25">
        <v>45786</v>
      </c>
      <c r="B25" s="4" t="s">
        <v>368</v>
      </c>
      <c r="C25" s="27"/>
      <c r="D25" s="20">
        <v>500</v>
      </c>
      <c r="E25" s="20">
        <f t="shared" si="0"/>
        <v>17228</v>
      </c>
      <c r="F25" s="53"/>
      <c r="H25" s="23">
        <v>45793</v>
      </c>
      <c r="I25" s="34" t="s">
        <v>397</v>
      </c>
      <c r="J25" s="34">
        <v>7450</v>
      </c>
      <c r="K25" s="29"/>
      <c r="L25" s="20">
        <f t="shared" si="1"/>
        <v>14668</v>
      </c>
      <c r="M25" s="1"/>
    </row>
    <row r="26" spans="1:13" ht="14.25" x14ac:dyDescent="0.2">
      <c r="A26" s="25">
        <v>45789</v>
      </c>
      <c r="B26" s="4" t="s">
        <v>382</v>
      </c>
      <c r="C26" s="27"/>
      <c r="D26" s="20">
        <v>2354</v>
      </c>
      <c r="E26" s="20">
        <f t="shared" si="0"/>
        <v>14874</v>
      </c>
      <c r="F26" s="2"/>
      <c r="H26" s="23">
        <v>45793</v>
      </c>
      <c r="I26" s="34" t="s">
        <v>398</v>
      </c>
      <c r="J26" s="34">
        <v>7550</v>
      </c>
      <c r="K26" s="29"/>
      <c r="L26" s="20">
        <f t="shared" si="1"/>
        <v>22218</v>
      </c>
      <c r="M26" s="1"/>
    </row>
    <row r="27" spans="1:13" ht="14.25" x14ac:dyDescent="0.2">
      <c r="A27" s="25">
        <v>45789</v>
      </c>
      <c r="B27" s="4" t="s">
        <v>6</v>
      </c>
      <c r="C27" s="20">
        <v>18000</v>
      </c>
      <c r="D27" s="20"/>
      <c r="E27" s="20">
        <f t="shared" si="0"/>
        <v>32874</v>
      </c>
      <c r="F27" s="1"/>
      <c r="H27" s="23">
        <v>45793</v>
      </c>
      <c r="I27" s="34" t="s">
        <v>399</v>
      </c>
      <c r="J27" s="34">
        <v>7750</v>
      </c>
      <c r="K27" s="29"/>
      <c r="L27" s="20">
        <f t="shared" si="1"/>
        <v>29968</v>
      </c>
      <c r="M27" s="1"/>
    </row>
    <row r="28" spans="1:13" ht="14.25" x14ac:dyDescent="0.2">
      <c r="A28" s="25">
        <v>45789</v>
      </c>
      <c r="B28" s="4" t="s">
        <v>370</v>
      </c>
      <c r="C28" s="27"/>
      <c r="D28" s="20">
        <v>5990</v>
      </c>
      <c r="E28" s="20">
        <f t="shared" si="0"/>
        <v>26884</v>
      </c>
      <c r="F28" s="1"/>
      <c r="H28" s="23">
        <v>45793</v>
      </c>
      <c r="I28" s="34" t="s">
        <v>400</v>
      </c>
      <c r="J28" s="34">
        <v>7800</v>
      </c>
      <c r="K28" s="29"/>
      <c r="L28" s="20">
        <f t="shared" si="1"/>
        <v>37768</v>
      </c>
      <c r="M28" s="1"/>
    </row>
    <row r="29" spans="1:13" ht="14.25" x14ac:dyDescent="0.2">
      <c r="A29" s="25">
        <v>45790</v>
      </c>
      <c r="B29" s="4" t="s">
        <v>341</v>
      </c>
      <c r="C29" s="27"/>
      <c r="D29" s="20">
        <v>7741</v>
      </c>
      <c r="E29" s="20">
        <f t="shared" si="0"/>
        <v>19143</v>
      </c>
      <c r="F29" s="2"/>
      <c r="H29" s="23">
        <v>45793</v>
      </c>
      <c r="I29" s="34" t="s">
        <v>401</v>
      </c>
      <c r="J29" s="34">
        <v>7930</v>
      </c>
      <c r="K29" s="29"/>
      <c r="L29" s="20">
        <f t="shared" si="1"/>
        <v>45698</v>
      </c>
      <c r="M29" s="1"/>
    </row>
    <row r="30" spans="1:13" ht="14.25" x14ac:dyDescent="0.2">
      <c r="A30" s="25">
        <v>45790</v>
      </c>
      <c r="B30" s="4" t="s">
        <v>371</v>
      </c>
      <c r="C30" s="20"/>
      <c r="D30" s="20">
        <v>1500</v>
      </c>
      <c r="E30" s="20">
        <f t="shared" si="0"/>
        <v>17643</v>
      </c>
      <c r="F30" s="1"/>
      <c r="H30" s="23">
        <v>45793</v>
      </c>
      <c r="I30" s="34" t="s">
        <v>402</v>
      </c>
      <c r="J30" s="34">
        <v>8075</v>
      </c>
      <c r="K30" s="29"/>
      <c r="L30" s="20">
        <f t="shared" si="1"/>
        <v>53773</v>
      </c>
      <c r="M30" s="1"/>
    </row>
    <row r="31" spans="1:13" ht="14.25" x14ac:dyDescent="0.2">
      <c r="A31" s="25">
        <v>45790</v>
      </c>
      <c r="B31" s="4" t="s">
        <v>6</v>
      </c>
      <c r="C31" s="27">
        <v>81252</v>
      </c>
      <c r="D31" s="20"/>
      <c r="E31" s="20">
        <f t="shared" si="0"/>
        <v>98895</v>
      </c>
      <c r="F31" s="1"/>
      <c r="H31" s="23">
        <v>45793</v>
      </c>
      <c r="I31" s="34" t="s">
        <v>403</v>
      </c>
      <c r="J31" s="34">
        <v>8100</v>
      </c>
      <c r="K31" s="29"/>
      <c r="L31" s="20">
        <f t="shared" si="1"/>
        <v>61873</v>
      </c>
      <c r="M31" s="1"/>
    </row>
    <row r="32" spans="1:13" ht="14.25" x14ac:dyDescent="0.2">
      <c r="A32" s="25">
        <v>45790</v>
      </c>
      <c r="B32" s="4" t="s">
        <v>21</v>
      </c>
      <c r="C32" s="27"/>
      <c r="D32" s="20">
        <v>36844</v>
      </c>
      <c r="E32" s="20">
        <f t="shared" si="0"/>
        <v>62051</v>
      </c>
      <c r="F32" s="1"/>
      <c r="H32" s="23">
        <v>45793</v>
      </c>
      <c r="I32" s="34" t="s">
        <v>404</v>
      </c>
      <c r="J32" s="34">
        <v>8150</v>
      </c>
      <c r="K32" s="29"/>
      <c r="L32" s="20">
        <f t="shared" si="1"/>
        <v>70023</v>
      </c>
      <c r="M32" s="1"/>
    </row>
    <row r="33" spans="1:13" ht="14.25" x14ac:dyDescent="0.2">
      <c r="A33" s="25">
        <v>45790</v>
      </c>
      <c r="B33" s="4" t="s">
        <v>287</v>
      </c>
      <c r="C33" s="27"/>
      <c r="D33" s="20">
        <v>44408</v>
      </c>
      <c r="E33" s="20">
        <f t="shared" si="0"/>
        <v>17643</v>
      </c>
      <c r="F33" s="1"/>
      <c r="H33" s="23">
        <v>45793</v>
      </c>
      <c r="I33" s="34" t="s">
        <v>405</v>
      </c>
      <c r="J33" s="34">
        <v>8235</v>
      </c>
      <c r="K33" s="29"/>
      <c r="L33" s="20">
        <f t="shared" si="1"/>
        <v>78258</v>
      </c>
      <c r="M33" s="1"/>
    </row>
    <row r="34" spans="1:13" ht="14.25" x14ac:dyDescent="0.2">
      <c r="A34" s="25">
        <v>45790</v>
      </c>
      <c r="B34" s="4" t="s">
        <v>374</v>
      </c>
      <c r="C34" s="20">
        <v>14000</v>
      </c>
      <c r="D34" s="20"/>
      <c r="E34" s="20">
        <f t="shared" si="0"/>
        <v>31643</v>
      </c>
      <c r="F34" s="28"/>
      <c r="H34" s="23">
        <v>45793</v>
      </c>
      <c r="I34" s="34" t="s">
        <v>406</v>
      </c>
      <c r="J34" s="34">
        <v>8300</v>
      </c>
      <c r="K34" s="29"/>
      <c r="L34" s="20">
        <f t="shared" si="1"/>
        <v>86558</v>
      </c>
      <c r="M34" s="1"/>
    </row>
    <row r="35" spans="1:13" ht="14.25" x14ac:dyDescent="0.2">
      <c r="A35" s="25">
        <v>45790</v>
      </c>
      <c r="B35" s="20" t="s">
        <v>372</v>
      </c>
      <c r="C35" s="20"/>
      <c r="D35" s="20">
        <v>3407</v>
      </c>
      <c r="E35" s="20">
        <f t="shared" si="0"/>
        <v>28236</v>
      </c>
      <c r="F35" s="28"/>
      <c r="H35" s="23">
        <v>45793</v>
      </c>
      <c r="I35" s="34" t="s">
        <v>407</v>
      </c>
      <c r="J35" s="34">
        <v>8450</v>
      </c>
      <c r="K35" s="4"/>
      <c r="L35" s="20">
        <f t="shared" si="1"/>
        <v>95008</v>
      </c>
      <c r="M35" s="1"/>
    </row>
    <row r="36" spans="1:13" ht="14.25" x14ac:dyDescent="0.2">
      <c r="A36" s="25">
        <v>45790</v>
      </c>
      <c r="B36" s="20" t="s">
        <v>373</v>
      </c>
      <c r="C36" s="20"/>
      <c r="D36" s="20">
        <v>9855</v>
      </c>
      <c r="E36" s="20">
        <f t="shared" si="0"/>
        <v>18381</v>
      </c>
      <c r="F36" s="28"/>
      <c r="H36" s="23">
        <v>45793</v>
      </c>
      <c r="I36" s="88" t="s">
        <v>408</v>
      </c>
      <c r="J36" s="34"/>
      <c r="K36" s="4">
        <v>80000</v>
      </c>
      <c r="L36" s="20">
        <f t="shared" si="1"/>
        <v>15008</v>
      </c>
      <c r="M36" s="1"/>
    </row>
    <row r="37" spans="1:13" ht="14.25" x14ac:dyDescent="0.2">
      <c r="A37" s="25">
        <v>45791</v>
      </c>
      <c r="B37" s="4" t="s">
        <v>374</v>
      </c>
      <c r="C37" s="20">
        <v>12000</v>
      </c>
      <c r="D37" s="20"/>
      <c r="E37" s="20">
        <f t="shared" si="0"/>
        <v>30381</v>
      </c>
      <c r="F37" s="28"/>
      <c r="H37" s="23">
        <v>45793</v>
      </c>
      <c r="I37" s="88" t="s">
        <v>253</v>
      </c>
      <c r="J37" s="34"/>
      <c r="K37" s="4">
        <v>14990</v>
      </c>
      <c r="L37" s="20">
        <f t="shared" si="1"/>
        <v>18</v>
      </c>
      <c r="M37" s="1"/>
    </row>
    <row r="38" spans="1:13" ht="14.25" x14ac:dyDescent="0.2">
      <c r="A38" s="25">
        <v>45791</v>
      </c>
      <c r="B38" s="20" t="s">
        <v>375</v>
      </c>
      <c r="C38" s="20"/>
      <c r="D38" s="20">
        <v>10755</v>
      </c>
      <c r="E38" s="20">
        <f t="shared" si="0"/>
        <v>19626</v>
      </c>
      <c r="F38" s="28"/>
      <c r="H38" s="23">
        <v>45799</v>
      </c>
      <c r="I38" s="27" t="s">
        <v>6</v>
      </c>
      <c r="J38" s="29">
        <v>10</v>
      </c>
      <c r="K38" s="4"/>
      <c r="L38" s="20">
        <f t="shared" si="1"/>
        <v>28</v>
      </c>
      <c r="M38" s="1"/>
    </row>
    <row r="39" spans="1:13" ht="14.25" x14ac:dyDescent="0.2">
      <c r="A39" s="25">
        <v>45791</v>
      </c>
      <c r="B39" s="20" t="s">
        <v>376</v>
      </c>
      <c r="C39" s="20"/>
      <c r="D39" s="20">
        <v>1150</v>
      </c>
      <c r="E39" s="20">
        <f t="shared" si="0"/>
        <v>18476</v>
      </c>
      <c r="F39" s="28"/>
      <c r="H39" s="23">
        <v>45799</v>
      </c>
      <c r="I39" s="27" t="s">
        <v>416</v>
      </c>
      <c r="J39" s="4"/>
      <c r="K39" s="4">
        <v>21</v>
      </c>
      <c r="L39" s="20">
        <f t="shared" si="1"/>
        <v>7</v>
      </c>
      <c r="M39" s="1"/>
    </row>
    <row r="40" spans="1:13" ht="14.25" x14ac:dyDescent="0.2">
      <c r="A40" s="25">
        <v>45791</v>
      </c>
      <c r="B40" s="20" t="s">
        <v>377</v>
      </c>
      <c r="C40" s="20"/>
      <c r="D40" s="20">
        <v>2280</v>
      </c>
      <c r="E40" s="20">
        <f t="shared" si="0"/>
        <v>16196</v>
      </c>
      <c r="F40" s="28"/>
      <c r="H40" s="23"/>
      <c r="I40" s="27"/>
      <c r="J40" s="4"/>
      <c r="K40" s="4"/>
      <c r="L40" s="20"/>
      <c r="M40" s="1"/>
    </row>
    <row r="41" spans="1:13" ht="14.25" x14ac:dyDescent="0.2">
      <c r="A41" s="25">
        <v>45791</v>
      </c>
      <c r="B41" s="20" t="s">
        <v>383</v>
      </c>
      <c r="C41" s="29"/>
      <c r="D41" s="20">
        <v>225</v>
      </c>
      <c r="E41" s="20">
        <f t="shared" si="0"/>
        <v>15971</v>
      </c>
      <c r="F41" s="28"/>
      <c r="H41" s="23"/>
      <c r="I41" s="27"/>
      <c r="J41" s="4"/>
      <c r="K41" s="4"/>
      <c r="L41" s="20"/>
      <c r="M41" s="1"/>
    </row>
    <row r="42" spans="1:13" ht="14.25" x14ac:dyDescent="0.2">
      <c r="A42" s="25">
        <v>45791</v>
      </c>
      <c r="B42" s="20" t="s">
        <v>394</v>
      </c>
      <c r="C42" s="29"/>
      <c r="D42" s="50">
        <v>480</v>
      </c>
      <c r="E42" s="20">
        <f t="shared" si="0"/>
        <v>15491</v>
      </c>
      <c r="F42" s="28"/>
      <c r="H42" s="23"/>
      <c r="I42" s="27"/>
      <c r="J42" s="4"/>
      <c r="K42" s="4"/>
      <c r="L42" s="20"/>
      <c r="M42" s="1"/>
    </row>
    <row r="43" spans="1:13" ht="14.25" x14ac:dyDescent="0.2">
      <c r="A43" s="25">
        <v>45793</v>
      </c>
      <c r="B43" s="30" t="s">
        <v>384</v>
      </c>
      <c r="C43" s="29">
        <v>71854</v>
      </c>
      <c r="D43" s="50"/>
      <c r="E43" s="20">
        <f t="shared" si="0"/>
        <v>87345</v>
      </c>
      <c r="F43" s="28"/>
      <c r="H43" s="23"/>
      <c r="I43" s="27"/>
      <c r="J43" s="4"/>
      <c r="K43" s="4"/>
      <c r="L43" s="20"/>
      <c r="M43" s="1"/>
    </row>
    <row r="44" spans="1:13" ht="14.25" x14ac:dyDescent="0.2">
      <c r="A44" s="25">
        <v>45793</v>
      </c>
      <c r="B44" s="30" t="s">
        <v>16</v>
      </c>
      <c r="C44" s="4"/>
      <c r="D44" s="52">
        <v>34855</v>
      </c>
      <c r="E44" s="20">
        <f t="shared" si="0"/>
        <v>52490</v>
      </c>
      <c r="F44" s="28"/>
      <c r="H44" s="23"/>
      <c r="I44" s="27"/>
      <c r="J44" s="4"/>
      <c r="K44" s="4"/>
      <c r="L44" s="20"/>
      <c r="M44" s="1"/>
    </row>
    <row r="45" spans="1:13" ht="14.25" x14ac:dyDescent="0.2">
      <c r="A45" s="25">
        <v>45793</v>
      </c>
      <c r="B45" s="30" t="s">
        <v>385</v>
      </c>
      <c r="C45" s="4"/>
      <c r="D45" s="52">
        <v>36999</v>
      </c>
      <c r="E45" s="20">
        <f t="shared" si="0"/>
        <v>15491</v>
      </c>
      <c r="F45" s="1"/>
      <c r="H45" s="23"/>
      <c r="I45" s="34"/>
      <c r="J45" s="4"/>
      <c r="K45" s="4"/>
      <c r="L45" s="20"/>
      <c r="M45" s="1"/>
    </row>
    <row r="46" spans="1:13" ht="14.25" x14ac:dyDescent="0.2">
      <c r="A46" s="25">
        <v>45793</v>
      </c>
      <c r="B46" s="4" t="s">
        <v>395</v>
      </c>
      <c r="C46" s="4"/>
      <c r="D46" s="50">
        <v>267</v>
      </c>
      <c r="E46" s="20">
        <f t="shared" si="0"/>
        <v>15224</v>
      </c>
      <c r="F46" s="1"/>
      <c r="H46" s="23"/>
      <c r="I46" s="34"/>
      <c r="J46" s="4"/>
      <c r="K46" s="4"/>
      <c r="L46" s="20"/>
      <c r="M46" s="1"/>
    </row>
    <row r="47" spans="1:13" ht="14.25" x14ac:dyDescent="0.2">
      <c r="A47" s="25">
        <v>45797</v>
      </c>
      <c r="B47" s="4" t="s">
        <v>374</v>
      </c>
      <c r="C47" s="29">
        <v>24034</v>
      </c>
      <c r="D47" s="50"/>
      <c r="E47" s="20">
        <f t="shared" si="0"/>
        <v>39258</v>
      </c>
      <c r="F47" s="28"/>
      <c r="H47" s="23"/>
      <c r="I47" s="34"/>
      <c r="J47" s="4"/>
      <c r="K47" s="4"/>
      <c r="L47" s="20"/>
      <c r="M47" s="1"/>
    </row>
    <row r="48" spans="1:13" ht="14.25" x14ac:dyDescent="0.2">
      <c r="A48" s="25">
        <v>45797</v>
      </c>
      <c r="B48" s="20" t="s">
        <v>413</v>
      </c>
      <c r="C48" s="29"/>
      <c r="D48" s="50">
        <v>1390</v>
      </c>
      <c r="E48" s="20">
        <f t="shared" si="0"/>
        <v>37868</v>
      </c>
      <c r="F48" s="28"/>
      <c r="H48" s="23"/>
      <c r="I48" s="34"/>
      <c r="J48" s="3"/>
      <c r="K48" s="4"/>
      <c r="L48" s="20"/>
      <c r="M48" s="1"/>
    </row>
    <row r="49" spans="1:13" ht="14.25" x14ac:dyDescent="0.2">
      <c r="A49" s="25">
        <v>45797</v>
      </c>
      <c r="B49" s="20" t="s">
        <v>409</v>
      </c>
      <c r="C49" s="29"/>
      <c r="D49" s="50">
        <v>1900</v>
      </c>
      <c r="E49" s="20">
        <f t="shared" si="0"/>
        <v>35968</v>
      </c>
      <c r="F49" s="1"/>
      <c r="H49" s="23"/>
      <c r="I49" s="34"/>
      <c r="J49" s="3"/>
      <c r="K49" s="4"/>
      <c r="L49" s="20"/>
      <c r="M49" s="1"/>
    </row>
    <row r="50" spans="1:13" ht="14.25" x14ac:dyDescent="0.2">
      <c r="A50" s="25">
        <v>45797</v>
      </c>
      <c r="B50" s="20" t="s">
        <v>410</v>
      </c>
      <c r="C50" s="29"/>
      <c r="D50" s="50">
        <v>530</v>
      </c>
      <c r="E50" s="20">
        <f t="shared" si="0"/>
        <v>35438</v>
      </c>
      <c r="F50" s="1"/>
      <c r="H50" s="48"/>
      <c r="I50" s="34"/>
      <c r="J50" s="2"/>
      <c r="K50" s="4"/>
      <c r="L50" s="20"/>
      <c r="M50" s="33"/>
    </row>
    <row r="51" spans="1:13" ht="14.25" x14ac:dyDescent="0.2">
      <c r="A51" s="25">
        <v>45798</v>
      </c>
      <c r="B51" s="27" t="s">
        <v>411</v>
      </c>
      <c r="C51" s="29"/>
      <c r="D51" s="50">
        <v>10454</v>
      </c>
      <c r="E51" s="20">
        <f t="shared" si="0"/>
        <v>24984</v>
      </c>
      <c r="F51" s="1"/>
      <c r="H51" s="48"/>
      <c r="I51" s="34"/>
      <c r="J51" s="2"/>
      <c r="K51" s="4"/>
      <c r="L51" s="20"/>
      <c r="M51" s="33"/>
    </row>
    <row r="52" spans="1:13" ht="14.25" x14ac:dyDescent="0.2">
      <c r="A52" s="25">
        <v>45798</v>
      </c>
      <c r="B52" s="20" t="s">
        <v>412</v>
      </c>
      <c r="C52" s="4"/>
      <c r="D52" s="50">
        <v>225</v>
      </c>
      <c r="E52" s="20">
        <f t="shared" si="0"/>
        <v>24759</v>
      </c>
      <c r="F52" s="1"/>
      <c r="H52" s="48"/>
      <c r="I52" s="34"/>
      <c r="J52" s="2"/>
      <c r="K52" s="2"/>
      <c r="L52" s="20"/>
      <c r="M52" s="1"/>
    </row>
    <row r="53" spans="1:13" ht="14.25" x14ac:dyDescent="0.2">
      <c r="A53" s="25">
        <v>45798</v>
      </c>
      <c r="B53" s="20" t="s">
        <v>414</v>
      </c>
      <c r="C53" s="4"/>
      <c r="D53" s="20">
        <v>480</v>
      </c>
      <c r="E53" s="20">
        <f t="shared" si="0"/>
        <v>24279</v>
      </c>
      <c r="F53" s="1"/>
      <c r="H53" s="48"/>
      <c r="I53" s="34"/>
      <c r="J53" s="2"/>
      <c r="K53" s="2"/>
      <c r="L53" s="20"/>
      <c r="M53" s="1"/>
    </row>
    <row r="54" spans="1:13" ht="14.25" x14ac:dyDescent="0.2">
      <c r="A54" s="25">
        <v>45799</v>
      </c>
      <c r="B54" s="4" t="s">
        <v>415</v>
      </c>
      <c r="C54" s="4"/>
      <c r="D54" s="20">
        <v>4926</v>
      </c>
      <c r="E54" s="20">
        <f t="shared" si="0"/>
        <v>19353</v>
      </c>
      <c r="F54" s="1"/>
      <c r="H54" s="48"/>
      <c r="I54" s="34"/>
      <c r="J54" s="2"/>
      <c r="K54" s="2"/>
      <c r="L54" s="20"/>
      <c r="M54" s="1"/>
    </row>
    <row r="55" spans="1:13" ht="14.25" x14ac:dyDescent="0.2">
      <c r="A55" s="25">
        <v>45799</v>
      </c>
      <c r="B55" s="4" t="s">
        <v>417</v>
      </c>
      <c r="C55" s="4"/>
      <c r="D55" s="20">
        <v>1252</v>
      </c>
      <c r="E55" s="20">
        <f t="shared" si="0"/>
        <v>18101</v>
      </c>
      <c r="F55" s="1"/>
      <c r="H55" s="48"/>
      <c r="I55" s="34"/>
      <c r="J55" s="2"/>
      <c r="K55" s="2"/>
      <c r="L55" s="20"/>
      <c r="M55" s="1"/>
    </row>
    <row r="56" spans="1:13" ht="14.25" x14ac:dyDescent="0.2">
      <c r="A56" s="25">
        <v>45800</v>
      </c>
      <c r="B56" s="4" t="s">
        <v>418</v>
      </c>
      <c r="C56" s="29"/>
      <c r="D56" s="20">
        <v>560</v>
      </c>
      <c r="E56" s="20">
        <f t="shared" si="0"/>
        <v>17541</v>
      </c>
      <c r="F56" s="1"/>
      <c r="H56" s="48"/>
      <c r="I56" s="34"/>
      <c r="J56" s="2"/>
      <c r="K56" s="2"/>
      <c r="L56" s="20"/>
      <c r="M56" s="1"/>
    </row>
    <row r="57" spans="1:13" ht="14.25" x14ac:dyDescent="0.2">
      <c r="A57" s="25">
        <v>45803</v>
      </c>
      <c r="B57" s="4" t="s">
        <v>421</v>
      </c>
      <c r="C57" s="29"/>
      <c r="D57" s="20">
        <v>90</v>
      </c>
      <c r="E57" s="20">
        <f t="shared" si="0"/>
        <v>17451</v>
      </c>
      <c r="F57" s="1"/>
      <c r="H57" s="48"/>
      <c r="I57" s="34"/>
      <c r="J57" s="2"/>
      <c r="K57" s="2"/>
      <c r="L57" s="20"/>
      <c r="M57" s="1"/>
    </row>
    <row r="58" spans="1:13" ht="14.25" x14ac:dyDescent="0.2">
      <c r="A58" s="25">
        <v>45803</v>
      </c>
      <c r="B58" s="4" t="s">
        <v>236</v>
      </c>
      <c r="C58" s="20"/>
      <c r="D58" s="20">
        <v>112</v>
      </c>
      <c r="E58" s="20">
        <f t="shared" si="0"/>
        <v>17339</v>
      </c>
      <c r="F58" s="1"/>
      <c r="H58" s="48"/>
      <c r="I58" s="34"/>
      <c r="J58" s="2"/>
      <c r="K58" s="2"/>
      <c r="L58" s="20"/>
      <c r="M58" s="1"/>
    </row>
    <row r="59" spans="1:13" ht="14.25" x14ac:dyDescent="0.2">
      <c r="A59" s="25">
        <v>45803</v>
      </c>
      <c r="B59" s="49" t="s">
        <v>419</v>
      </c>
      <c r="C59" s="29"/>
      <c r="D59" s="20">
        <v>1577</v>
      </c>
      <c r="E59" s="20">
        <f t="shared" si="0"/>
        <v>15762</v>
      </c>
      <c r="F59" s="1"/>
      <c r="H59" s="48"/>
      <c r="I59" s="34"/>
      <c r="J59" s="2"/>
      <c r="K59" s="2"/>
      <c r="L59" s="20"/>
      <c r="M59" s="1"/>
    </row>
    <row r="60" spans="1:13" ht="14.25" x14ac:dyDescent="0.2">
      <c r="A60" s="25">
        <v>45803</v>
      </c>
      <c r="B60" s="4" t="s">
        <v>374</v>
      </c>
      <c r="C60" s="29">
        <v>21386</v>
      </c>
      <c r="D60" s="20"/>
      <c r="E60" s="20">
        <f t="shared" si="0"/>
        <v>37148</v>
      </c>
      <c r="F60" s="1"/>
      <c r="H60" s="48"/>
      <c r="I60" s="34"/>
      <c r="J60" s="2"/>
      <c r="K60" s="2"/>
      <c r="L60" s="20"/>
      <c r="M60" s="1"/>
    </row>
    <row r="61" spans="1:13" ht="14.25" x14ac:dyDescent="0.2">
      <c r="A61" s="25">
        <v>45803</v>
      </c>
      <c r="B61" s="4" t="s">
        <v>420</v>
      </c>
      <c r="C61" s="29"/>
      <c r="D61" s="20">
        <v>6772</v>
      </c>
      <c r="E61" s="20">
        <f t="shared" si="0"/>
        <v>30376</v>
      </c>
      <c r="F61" s="1"/>
      <c r="H61" s="48"/>
      <c r="I61" s="34"/>
      <c r="J61" s="2"/>
      <c r="K61" s="2"/>
      <c r="L61" s="20"/>
      <c r="M61" s="1"/>
    </row>
    <row r="62" spans="1:13" ht="14.25" x14ac:dyDescent="0.2">
      <c r="A62" s="25">
        <v>45804</v>
      </c>
      <c r="B62" s="4" t="s">
        <v>422</v>
      </c>
      <c r="C62" s="29"/>
      <c r="D62" s="20">
        <v>225</v>
      </c>
      <c r="E62" s="20">
        <f t="shared" si="0"/>
        <v>30151</v>
      </c>
      <c r="F62" s="1"/>
      <c r="H62" s="48"/>
      <c r="I62" s="34"/>
      <c r="J62" s="2"/>
      <c r="K62" s="2"/>
      <c r="L62" s="20"/>
      <c r="M62" s="1"/>
    </row>
    <row r="63" spans="1:13" ht="14.25" x14ac:dyDescent="0.2">
      <c r="A63" s="25">
        <v>45805</v>
      </c>
      <c r="B63" s="4" t="s">
        <v>39</v>
      </c>
      <c r="C63" s="29"/>
      <c r="D63" s="20">
        <v>4797</v>
      </c>
      <c r="E63" s="20">
        <f t="shared" si="0"/>
        <v>25354</v>
      </c>
      <c r="F63" s="43"/>
      <c r="H63" s="48"/>
      <c r="I63" s="34"/>
      <c r="J63" s="2"/>
      <c r="K63" s="2"/>
      <c r="L63" s="20"/>
      <c r="M63" s="1"/>
    </row>
    <row r="64" spans="1:13" ht="14.25" x14ac:dyDescent="0.2">
      <c r="A64" s="25">
        <v>45805</v>
      </c>
      <c r="B64" s="49" t="s">
        <v>424</v>
      </c>
      <c r="C64" s="4"/>
      <c r="D64" s="20">
        <v>720</v>
      </c>
      <c r="E64" s="20">
        <f t="shared" si="0"/>
        <v>24634</v>
      </c>
      <c r="F64" s="43"/>
      <c r="H64" s="48"/>
      <c r="I64" s="34"/>
      <c r="J64" s="2"/>
      <c r="K64" s="3"/>
      <c r="L64" s="20"/>
      <c r="M64" s="2"/>
    </row>
    <row r="65" spans="1:13" ht="14.25" x14ac:dyDescent="0.2">
      <c r="A65" s="25">
        <v>45806</v>
      </c>
      <c r="B65" s="4" t="s">
        <v>423</v>
      </c>
      <c r="C65" s="29"/>
      <c r="D65" s="4">
        <v>280</v>
      </c>
      <c r="E65" s="20">
        <f>E64+C65-D65</f>
        <v>24354</v>
      </c>
      <c r="F65" s="1"/>
      <c r="H65" s="44"/>
      <c r="I65" s="34"/>
      <c r="J65" s="2"/>
      <c r="K65" s="2"/>
      <c r="L65" s="20"/>
      <c r="M65" s="1"/>
    </row>
    <row r="66" spans="1:13" ht="14.25" x14ac:dyDescent="0.2">
      <c r="A66" s="25">
        <v>45807</v>
      </c>
      <c r="B66" s="4" t="s">
        <v>425</v>
      </c>
      <c r="C66" s="1"/>
      <c r="D66" s="29">
        <v>225</v>
      </c>
      <c r="E66" s="20">
        <f t="shared" si="0"/>
        <v>24129</v>
      </c>
      <c r="F66" s="1"/>
      <c r="H66" s="48"/>
      <c r="I66" s="34"/>
      <c r="J66" s="3"/>
      <c r="K66" s="2"/>
      <c r="L66" s="20"/>
      <c r="M66" s="1"/>
    </row>
    <row r="67" spans="1:13" ht="14.25" x14ac:dyDescent="0.2">
      <c r="A67" s="25"/>
      <c r="B67" s="4"/>
      <c r="C67" s="1"/>
      <c r="D67" s="4"/>
      <c r="E67" s="20">
        <f t="shared" si="0"/>
        <v>24129</v>
      </c>
      <c r="F67" s="1"/>
      <c r="H67" s="48"/>
      <c r="I67" s="35"/>
      <c r="J67" s="3"/>
      <c r="K67" s="2"/>
      <c r="L67" s="20"/>
      <c r="M67" s="1"/>
    </row>
    <row r="68" spans="1:13" ht="14.25" x14ac:dyDescent="0.2">
      <c r="A68" s="25"/>
      <c r="B68" s="4"/>
      <c r="C68" s="1"/>
      <c r="D68" s="4"/>
      <c r="E68" s="20">
        <f t="shared" si="0"/>
        <v>24129</v>
      </c>
      <c r="F68" s="1"/>
      <c r="H68" s="48"/>
      <c r="I68" s="34"/>
      <c r="J68" s="3"/>
      <c r="K68" s="34"/>
      <c r="L68" s="20"/>
      <c r="M68" s="1"/>
    </row>
    <row r="69" spans="1:13" ht="14.25" x14ac:dyDescent="0.2">
      <c r="A69" s="25"/>
      <c r="B69" s="4"/>
      <c r="C69" s="1"/>
      <c r="D69" s="4"/>
      <c r="E69" s="20">
        <f t="shared" ref="E69:E84" si="2">E68+C70-D70</f>
        <v>24129</v>
      </c>
      <c r="F69" s="1"/>
      <c r="H69" s="48"/>
      <c r="I69" s="34"/>
      <c r="J69" s="34"/>
      <c r="K69" s="34"/>
      <c r="L69" s="20"/>
      <c r="M69" s="1"/>
    </row>
    <row r="70" spans="1:13" ht="14.25" x14ac:dyDescent="0.2">
      <c r="A70" s="25"/>
      <c r="B70" s="4"/>
      <c r="C70" s="1"/>
      <c r="D70" s="4"/>
      <c r="E70" s="20">
        <f t="shared" si="2"/>
        <v>24129</v>
      </c>
      <c r="F70" s="1"/>
      <c r="H70" s="48"/>
      <c r="I70" s="34"/>
      <c r="J70" s="34"/>
      <c r="K70" s="34"/>
      <c r="L70" s="20"/>
      <c r="M70" s="1"/>
    </row>
    <row r="71" spans="1:13" ht="14.25" x14ac:dyDescent="0.2">
      <c r="A71" s="23"/>
      <c r="B71" s="4"/>
      <c r="C71" s="1"/>
      <c r="D71" s="4"/>
      <c r="E71" s="20">
        <f t="shared" si="2"/>
        <v>24129</v>
      </c>
      <c r="F71" s="1"/>
      <c r="H71" s="48"/>
      <c r="I71" s="34"/>
      <c r="J71" s="34"/>
      <c r="K71" s="34"/>
      <c r="L71" s="20"/>
      <c r="M71" s="1"/>
    </row>
    <row r="72" spans="1:13" ht="14.25" x14ac:dyDescent="0.2">
      <c r="A72" s="23"/>
      <c r="B72" s="4"/>
      <c r="C72" s="1"/>
      <c r="D72" s="4"/>
      <c r="E72" s="20">
        <f t="shared" si="2"/>
        <v>24129</v>
      </c>
      <c r="F72" s="1"/>
      <c r="H72" s="48"/>
      <c r="I72" s="34"/>
      <c r="J72" s="34"/>
      <c r="K72" s="34"/>
      <c r="L72" s="20"/>
      <c r="M72" s="1"/>
    </row>
    <row r="73" spans="1:13" ht="14.25" x14ac:dyDescent="0.2">
      <c r="A73" s="23"/>
      <c r="B73" s="49"/>
      <c r="C73" s="4"/>
      <c r="D73" s="4"/>
      <c r="E73" s="20">
        <f t="shared" si="2"/>
        <v>24129</v>
      </c>
      <c r="F73" s="1"/>
      <c r="H73" s="48"/>
      <c r="I73" s="34"/>
      <c r="J73" s="34"/>
      <c r="K73" s="34"/>
      <c r="L73" s="20"/>
      <c r="M73" s="1"/>
    </row>
    <row r="74" spans="1:13" ht="14.25" x14ac:dyDescent="0.2">
      <c r="A74" s="23"/>
      <c r="B74" s="4"/>
      <c r="C74" s="1"/>
      <c r="D74" s="4"/>
      <c r="E74" s="20">
        <f t="shared" si="2"/>
        <v>24129</v>
      </c>
      <c r="F74" s="1"/>
      <c r="H74" s="48"/>
      <c r="I74" s="34"/>
      <c r="J74" s="34"/>
      <c r="K74" s="34"/>
      <c r="L74" s="20"/>
      <c r="M74" s="1"/>
    </row>
    <row r="75" spans="1:13" ht="14.25" x14ac:dyDescent="0.2">
      <c r="A75" s="23"/>
      <c r="B75" s="4"/>
      <c r="C75" s="1"/>
      <c r="D75" s="4"/>
      <c r="E75" s="20">
        <f t="shared" si="2"/>
        <v>24129</v>
      </c>
      <c r="F75" s="1"/>
      <c r="H75" s="48"/>
      <c r="I75" s="34"/>
      <c r="J75" s="34"/>
      <c r="K75" s="34"/>
      <c r="L75" s="20"/>
      <c r="M75" s="1"/>
    </row>
    <row r="76" spans="1:13" ht="14.25" x14ac:dyDescent="0.2">
      <c r="A76" s="23"/>
      <c r="B76" s="4"/>
      <c r="C76" s="1"/>
      <c r="D76" s="4"/>
      <c r="E76" s="20">
        <f t="shared" si="2"/>
        <v>24129</v>
      </c>
      <c r="F76" s="1"/>
      <c r="H76" s="48"/>
      <c r="I76" s="34"/>
      <c r="J76" s="34"/>
      <c r="K76" s="34"/>
      <c r="L76" s="20"/>
      <c r="M76" s="1"/>
    </row>
    <row r="77" spans="1:13" ht="14.25" x14ac:dyDescent="0.2">
      <c r="A77" s="23"/>
      <c r="B77" s="4"/>
      <c r="C77" s="4"/>
      <c r="D77" s="4"/>
      <c r="E77" s="20">
        <f t="shared" si="2"/>
        <v>24129</v>
      </c>
      <c r="F77" s="1"/>
      <c r="H77" s="48"/>
      <c r="I77" s="34"/>
      <c r="J77" s="34"/>
      <c r="K77" s="34"/>
      <c r="L77" s="20"/>
      <c r="M77" s="1"/>
    </row>
    <row r="78" spans="1:13" ht="14.25" x14ac:dyDescent="0.2">
      <c r="A78" s="23"/>
      <c r="B78" s="4"/>
      <c r="C78" s="1"/>
      <c r="D78" s="4"/>
      <c r="E78" s="20">
        <f t="shared" si="2"/>
        <v>24129</v>
      </c>
      <c r="F78" s="1"/>
      <c r="H78" s="48"/>
      <c r="I78" s="34"/>
      <c r="J78" s="34"/>
      <c r="K78" s="34"/>
      <c r="L78" s="20"/>
      <c r="M78" s="9"/>
    </row>
    <row r="79" spans="1:13" ht="14.25" x14ac:dyDescent="0.2">
      <c r="A79" s="23"/>
      <c r="B79" s="4"/>
      <c r="C79" s="3"/>
      <c r="D79" s="4"/>
      <c r="E79" s="20">
        <f t="shared" si="2"/>
        <v>24129</v>
      </c>
      <c r="F79" s="1"/>
      <c r="H79" s="48"/>
      <c r="I79" s="34"/>
      <c r="J79" s="34"/>
      <c r="K79" s="34"/>
      <c r="L79" s="20"/>
      <c r="M79" s="9"/>
    </row>
    <row r="80" spans="1:13" ht="14.25" x14ac:dyDescent="0.2">
      <c r="A80" s="23"/>
      <c r="B80" s="4"/>
      <c r="C80" s="3"/>
      <c r="D80" s="4"/>
      <c r="E80" s="54">
        <f t="shared" si="2"/>
        <v>24129</v>
      </c>
      <c r="F80" s="1"/>
      <c r="H80" s="48"/>
      <c r="I80" s="34"/>
      <c r="J80" s="34"/>
      <c r="K80" s="34"/>
      <c r="L80" s="20"/>
      <c r="M80" s="9"/>
    </row>
    <row r="81" spans="1:13" ht="14.25" x14ac:dyDescent="0.2">
      <c r="A81" s="100"/>
      <c r="B81" s="101"/>
      <c r="C81" s="101"/>
      <c r="D81" s="101"/>
      <c r="E81" s="58">
        <f t="shared" si="2"/>
        <v>24129</v>
      </c>
      <c r="F81" s="1"/>
      <c r="H81" s="44"/>
      <c r="I81" s="34"/>
      <c r="J81" s="34"/>
      <c r="K81" s="34"/>
      <c r="L81" s="20"/>
      <c r="M81" s="9"/>
    </row>
    <row r="82" spans="1:13" ht="14.25" x14ac:dyDescent="0.2">
      <c r="A82" s="57"/>
      <c r="B82" s="56"/>
      <c r="C82" s="56"/>
      <c r="D82" s="56"/>
      <c r="E82" s="58">
        <f t="shared" si="2"/>
        <v>24129</v>
      </c>
      <c r="F82" s="1"/>
      <c r="H82" s="44"/>
      <c r="I82" s="34"/>
      <c r="J82" s="34"/>
      <c r="K82" s="34"/>
      <c r="L82" s="20"/>
      <c r="M82" s="9"/>
    </row>
    <row r="83" spans="1:13" ht="14.25" x14ac:dyDescent="0.2">
      <c r="A83" s="57"/>
      <c r="B83" s="56"/>
      <c r="C83" s="55"/>
      <c r="D83" s="56"/>
      <c r="E83" s="58">
        <f t="shared" si="2"/>
        <v>24129</v>
      </c>
      <c r="F83" s="1"/>
      <c r="H83" s="44"/>
      <c r="I83" s="34"/>
      <c r="J83" s="34"/>
      <c r="K83" s="34"/>
      <c r="L83" s="20"/>
      <c r="M83" s="9"/>
    </row>
    <row r="84" spans="1:13" ht="14.25" x14ac:dyDescent="0.2">
      <c r="A84" s="57"/>
      <c r="B84" s="56"/>
      <c r="C84" s="55"/>
      <c r="D84" s="56"/>
      <c r="E84" s="58">
        <f t="shared" si="2"/>
        <v>24129</v>
      </c>
      <c r="F84" s="1"/>
      <c r="H84" s="44"/>
      <c r="I84" s="34"/>
      <c r="J84" s="34"/>
      <c r="K84" s="34"/>
      <c r="L84" s="20"/>
      <c r="M84" s="9"/>
    </row>
    <row r="85" spans="1:13" ht="14.25" x14ac:dyDescent="0.2">
      <c r="A85" s="57"/>
      <c r="B85" s="56"/>
      <c r="C85" s="56"/>
      <c r="D85" s="56"/>
      <c r="E85" s="58"/>
      <c r="F85" s="1"/>
      <c r="H85" s="44"/>
      <c r="I85" s="34"/>
      <c r="J85" s="34"/>
      <c r="K85" s="34"/>
      <c r="L85" s="20"/>
      <c r="M85" s="9"/>
    </row>
    <row r="86" spans="1:13" ht="14.25" x14ac:dyDescent="0.2">
      <c r="A86" s="57"/>
      <c r="B86" s="56"/>
      <c r="C86" s="56"/>
      <c r="D86" s="56"/>
      <c r="E86" s="20"/>
      <c r="F86" s="1"/>
      <c r="H86" s="44"/>
      <c r="I86" s="34"/>
      <c r="J86" s="34"/>
      <c r="K86" s="34"/>
      <c r="L86" s="20"/>
      <c r="M86" s="9"/>
    </row>
    <row r="87" spans="1:13" ht="14.25" x14ac:dyDescent="0.2">
      <c r="A87" s="23"/>
      <c r="B87" s="4"/>
      <c r="C87" s="3"/>
      <c r="D87" s="4"/>
      <c r="E87" s="20"/>
      <c r="F87" s="1"/>
      <c r="H87" s="44"/>
      <c r="I87" s="34"/>
      <c r="J87" s="34"/>
      <c r="K87" s="34"/>
      <c r="L87" s="20"/>
      <c r="M87" s="9"/>
    </row>
    <row r="88" spans="1:13" ht="14.25" x14ac:dyDescent="0.2">
      <c r="A88" s="23"/>
      <c r="B88" s="4"/>
      <c r="C88" s="3"/>
      <c r="D88" s="4"/>
      <c r="E88" s="20"/>
      <c r="F88" s="1"/>
      <c r="H88" s="44"/>
      <c r="I88" s="34"/>
      <c r="J88" s="34"/>
      <c r="K88" s="34"/>
      <c r="L88" s="20"/>
      <c r="M88" s="9"/>
    </row>
    <row r="89" spans="1:13" ht="14.25" x14ac:dyDescent="0.2">
      <c r="A89" s="23"/>
      <c r="B89" s="4"/>
      <c r="C89" s="3"/>
      <c r="D89" s="4"/>
      <c r="E89" s="20"/>
      <c r="F89" s="1"/>
      <c r="H89" s="44"/>
      <c r="I89" s="34"/>
      <c r="J89" s="34"/>
      <c r="K89" s="34"/>
      <c r="L89" s="20"/>
      <c r="M89" s="9"/>
    </row>
    <row r="90" spans="1:13" ht="14.25" x14ac:dyDescent="0.2">
      <c r="A90" s="23"/>
      <c r="B90" s="4"/>
      <c r="C90" s="3"/>
      <c r="D90" s="4"/>
      <c r="E90" s="20"/>
      <c r="F90" s="1"/>
      <c r="H90" s="48"/>
      <c r="I90" s="34"/>
      <c r="J90" s="34"/>
      <c r="K90" s="2"/>
      <c r="L90" s="20"/>
      <c r="M90" s="9"/>
    </row>
    <row r="91" spans="1:13" ht="14.25" x14ac:dyDescent="0.2">
      <c r="A91" s="23"/>
      <c r="B91" s="4"/>
      <c r="C91" s="2"/>
      <c r="D91" s="4"/>
      <c r="E91" s="20"/>
      <c r="F91" s="1"/>
      <c r="H91" s="48"/>
      <c r="I91" s="34"/>
      <c r="J91" s="2"/>
      <c r="K91" s="2"/>
      <c r="L91" s="20"/>
      <c r="M91" s="9"/>
    </row>
    <row r="92" spans="1:13" ht="14.25" x14ac:dyDescent="0.2">
      <c r="A92" s="23"/>
      <c r="B92" s="4"/>
      <c r="C92" s="3"/>
      <c r="D92" s="4"/>
      <c r="E92" s="20"/>
      <c r="F92" s="1"/>
      <c r="H92" s="48"/>
      <c r="I92" s="34"/>
      <c r="J92" s="2"/>
      <c r="K92" s="2"/>
      <c r="L92" s="20"/>
      <c r="M92" s="9"/>
    </row>
    <row r="93" spans="1:13" ht="14.25" x14ac:dyDescent="0.2">
      <c r="A93" s="23"/>
      <c r="B93" s="4"/>
      <c r="C93" s="3"/>
      <c r="D93" s="4"/>
      <c r="E93" s="20"/>
      <c r="F93" s="1"/>
      <c r="H93" s="48"/>
      <c r="I93" s="34"/>
      <c r="J93" s="2"/>
      <c r="K93" s="2"/>
      <c r="L93" s="20"/>
      <c r="M93" s="9"/>
    </row>
    <row r="94" spans="1:13" ht="14.25" x14ac:dyDescent="0.2">
      <c r="A94" s="23"/>
      <c r="B94" s="4"/>
      <c r="C94" s="3"/>
      <c r="D94" s="4"/>
      <c r="E94" s="20"/>
      <c r="F94" s="1"/>
      <c r="H94" s="48"/>
      <c r="I94" s="34"/>
      <c r="J94" s="2"/>
      <c r="K94" s="2"/>
      <c r="L94" s="20"/>
      <c r="M94" s="9"/>
    </row>
    <row r="95" spans="1:13" ht="14.25" x14ac:dyDescent="0.2">
      <c r="A95" s="23"/>
      <c r="B95" s="4"/>
      <c r="C95" s="3"/>
      <c r="D95" s="4"/>
      <c r="E95" s="20"/>
      <c r="F95" s="1"/>
      <c r="H95" s="48"/>
      <c r="I95" s="34"/>
      <c r="J95" s="2"/>
      <c r="K95" s="2"/>
      <c r="L95" s="20"/>
      <c r="M95" s="9"/>
    </row>
    <row r="96" spans="1:13" ht="14.25" x14ac:dyDescent="0.2">
      <c r="A96" s="23"/>
      <c r="B96" s="4"/>
      <c r="C96" s="3"/>
      <c r="D96" s="4"/>
      <c r="E96" s="20"/>
      <c r="F96" s="1"/>
      <c r="H96" s="48"/>
      <c r="I96" s="34"/>
      <c r="J96" s="2"/>
      <c r="K96" s="2"/>
      <c r="L96" s="20"/>
      <c r="M96" s="9"/>
    </row>
    <row r="97" spans="1:13" ht="14.25" x14ac:dyDescent="0.2">
      <c r="A97" s="23"/>
      <c r="B97" s="4"/>
      <c r="C97" s="3"/>
      <c r="D97" s="4"/>
      <c r="E97" s="20"/>
      <c r="F97" s="1"/>
      <c r="H97" s="48"/>
      <c r="I97" s="2"/>
      <c r="J97" s="2"/>
      <c r="K97" s="2"/>
      <c r="L97" s="20"/>
      <c r="M97" s="9"/>
    </row>
    <row r="98" spans="1:13" ht="14.25" x14ac:dyDescent="0.2">
      <c r="A98" s="23"/>
      <c r="B98" s="4"/>
      <c r="C98" s="3"/>
      <c r="D98" s="4"/>
      <c r="E98" s="20"/>
      <c r="F98" s="1"/>
      <c r="H98" s="48"/>
      <c r="I98" s="2"/>
      <c r="J98" s="2"/>
      <c r="K98" s="2"/>
      <c r="L98" s="20"/>
      <c r="M98" s="9"/>
    </row>
    <row r="99" spans="1:13" ht="14.25" x14ac:dyDescent="0.2">
      <c r="A99" s="23"/>
      <c r="B99" s="4"/>
      <c r="C99" s="2"/>
      <c r="D99" s="4"/>
      <c r="E99" s="20"/>
      <c r="F99" s="1"/>
      <c r="H99" s="48"/>
      <c r="I99" s="2"/>
      <c r="J99" s="2"/>
      <c r="K99" s="2"/>
      <c r="L99" s="20"/>
      <c r="M99" s="9"/>
    </row>
    <row r="100" spans="1:13" ht="14.25" x14ac:dyDescent="0.2">
      <c r="A100" s="23"/>
      <c r="B100" s="4"/>
      <c r="C100" s="3"/>
      <c r="D100" s="4"/>
      <c r="E100" s="20"/>
      <c r="F100" s="1"/>
      <c r="H100" s="48"/>
      <c r="I100" s="2"/>
      <c r="J100" s="2"/>
      <c r="K100" s="2"/>
      <c r="L100" s="20"/>
      <c r="M100" s="9"/>
    </row>
    <row r="101" spans="1:13" ht="14.25" x14ac:dyDescent="0.2">
      <c r="A101" s="23"/>
      <c r="B101" s="4"/>
      <c r="C101" s="3"/>
      <c r="D101" s="4"/>
      <c r="E101" s="20"/>
      <c r="F101" s="1"/>
      <c r="H101" s="48"/>
      <c r="I101" s="2"/>
      <c r="J101" s="2"/>
      <c r="K101" s="2"/>
      <c r="L101" s="20"/>
      <c r="M101" s="9"/>
    </row>
    <row r="102" spans="1:13" ht="14.25" x14ac:dyDescent="0.2">
      <c r="A102" s="23"/>
      <c r="B102" s="4"/>
      <c r="C102" s="3"/>
      <c r="D102" s="4"/>
      <c r="E102" s="20"/>
      <c r="F102" s="1"/>
      <c r="H102" s="48"/>
      <c r="I102" s="2"/>
      <c r="J102" s="2"/>
      <c r="K102" s="2"/>
      <c r="L102" s="20"/>
      <c r="M102" s="9"/>
    </row>
    <row r="103" spans="1:13" ht="14.25" x14ac:dyDescent="0.2">
      <c r="A103" s="23"/>
      <c r="B103" s="4"/>
      <c r="C103" s="3"/>
      <c r="D103" s="4"/>
      <c r="E103" s="20"/>
      <c r="F103" s="1"/>
      <c r="H103" s="48"/>
      <c r="I103" s="2"/>
      <c r="J103" s="2"/>
      <c r="K103" s="2"/>
      <c r="L103" s="20"/>
      <c r="M103" s="9"/>
    </row>
    <row r="104" spans="1:13" ht="14.25" x14ac:dyDescent="0.2">
      <c r="A104" s="23"/>
      <c r="B104" s="4"/>
      <c r="C104" s="3"/>
      <c r="D104" s="4"/>
      <c r="E104" s="20"/>
      <c r="F104" s="1"/>
      <c r="H104" s="48"/>
      <c r="I104" s="2"/>
      <c r="J104" s="2"/>
      <c r="K104" s="2"/>
      <c r="L104" s="20"/>
      <c r="M104" s="9"/>
    </row>
    <row r="105" spans="1:13" ht="14.25" x14ac:dyDescent="0.2">
      <c r="A105" s="23"/>
      <c r="B105" s="4"/>
      <c r="C105" s="3"/>
      <c r="D105" s="4"/>
      <c r="E105" s="20"/>
      <c r="F105" s="1"/>
      <c r="H105" s="48"/>
      <c r="I105" s="2"/>
      <c r="J105" s="2"/>
      <c r="K105" s="2"/>
      <c r="L105" s="20"/>
      <c r="M105" s="9"/>
    </row>
    <row r="106" spans="1:13" ht="14.25" x14ac:dyDescent="0.2">
      <c r="A106" s="23"/>
      <c r="B106" s="4"/>
      <c r="C106" s="3"/>
      <c r="D106" s="4"/>
      <c r="E106" s="20"/>
      <c r="F106" s="1"/>
      <c r="H106" s="48"/>
      <c r="I106" s="2"/>
      <c r="J106" s="2"/>
      <c r="K106" s="2"/>
      <c r="L106" s="20"/>
      <c r="M106" s="1"/>
    </row>
    <row r="107" spans="1:13" ht="14.25" x14ac:dyDescent="0.2">
      <c r="A107" s="23"/>
      <c r="B107" s="4"/>
      <c r="C107" s="3"/>
      <c r="D107" s="4"/>
      <c r="E107" s="20"/>
      <c r="F107" s="1"/>
      <c r="H107" s="48"/>
      <c r="I107" s="2"/>
      <c r="J107" s="2"/>
      <c r="K107" s="2"/>
      <c r="L107" s="20"/>
      <c r="M107" s="1"/>
    </row>
    <row r="108" spans="1:13" ht="14.25" x14ac:dyDescent="0.2">
      <c r="A108" s="23"/>
      <c r="B108" s="4"/>
      <c r="C108" s="3"/>
      <c r="D108" s="4"/>
      <c r="E108" s="20"/>
      <c r="F108" s="1"/>
      <c r="H108" s="48"/>
      <c r="I108" s="2"/>
      <c r="J108" s="2"/>
      <c r="K108" s="2"/>
      <c r="L108" s="20"/>
      <c r="M108" s="1"/>
    </row>
    <row r="109" spans="1:13" ht="14.25" x14ac:dyDescent="0.2">
      <c r="A109" s="23"/>
      <c r="B109" s="4"/>
      <c r="C109" s="3"/>
      <c r="D109" s="4"/>
      <c r="E109" s="20"/>
      <c r="F109" s="1"/>
      <c r="H109" s="48"/>
      <c r="I109" s="2"/>
      <c r="J109" s="2"/>
      <c r="K109" s="2"/>
      <c r="L109" s="1"/>
      <c r="M109" s="1"/>
    </row>
    <row r="110" spans="1:13" ht="14.25" x14ac:dyDescent="0.2">
      <c r="A110" s="23"/>
      <c r="B110" s="4"/>
      <c r="C110" s="3"/>
      <c r="D110" s="4"/>
      <c r="E110" s="20"/>
      <c r="F110" s="1"/>
      <c r="H110" s="48"/>
      <c r="I110" s="2"/>
      <c r="J110" s="2"/>
      <c r="K110" s="2"/>
      <c r="L110" s="1"/>
      <c r="M110" s="1"/>
    </row>
    <row r="111" spans="1:13" ht="14.25" x14ac:dyDescent="0.2">
      <c r="A111" s="23"/>
      <c r="B111" s="4"/>
      <c r="C111" s="3"/>
      <c r="D111" s="4"/>
      <c r="E111" s="20"/>
      <c r="F111" s="1"/>
      <c r="H111" s="48"/>
      <c r="I111" s="2"/>
      <c r="J111" s="2"/>
      <c r="K111" s="2"/>
      <c r="L111" s="1"/>
      <c r="M111" s="1"/>
    </row>
    <row r="112" spans="1:13" ht="14.25" x14ac:dyDescent="0.2">
      <c r="A112" s="23"/>
      <c r="B112" s="4"/>
      <c r="C112" s="2"/>
      <c r="D112" s="4"/>
      <c r="E112" s="20"/>
      <c r="F112" s="1"/>
      <c r="H112" s="48"/>
      <c r="I112" s="2"/>
      <c r="J112" s="2"/>
      <c r="K112" s="41"/>
      <c r="L112" s="1"/>
      <c r="M112" s="1"/>
    </row>
    <row r="113" spans="1:12" ht="14.25" x14ac:dyDescent="0.2">
      <c r="A113" s="38"/>
      <c r="B113" s="4"/>
      <c r="C113" s="4"/>
      <c r="D113" s="4"/>
      <c r="E113" s="20"/>
      <c r="F113" s="1"/>
      <c r="H113" s="48"/>
      <c r="I113" s="2"/>
      <c r="J113" s="2"/>
      <c r="K113" s="41"/>
      <c r="L113" s="1"/>
    </row>
    <row r="114" spans="1:12" ht="14.25" x14ac:dyDescent="0.2">
      <c r="A114" s="23"/>
      <c r="B114" s="4"/>
      <c r="C114" s="4"/>
      <c r="D114" s="4"/>
      <c r="E114" s="20"/>
      <c r="F114" s="1"/>
      <c r="H114" s="48"/>
      <c r="I114" s="2"/>
      <c r="J114" s="2"/>
      <c r="K114" s="41"/>
      <c r="L114" s="1"/>
    </row>
    <row r="115" spans="1:12" ht="14.25" x14ac:dyDescent="0.2">
      <c r="A115" s="23"/>
      <c r="B115" s="4"/>
      <c r="C115" s="45"/>
      <c r="D115" s="4"/>
      <c r="E115" s="20"/>
      <c r="F115" s="1"/>
      <c r="H115" s="48"/>
      <c r="I115" s="2"/>
      <c r="J115" s="2"/>
      <c r="K115" s="41"/>
    </row>
    <row r="116" spans="1:12" ht="14.25" x14ac:dyDescent="0.2">
      <c r="A116" s="23"/>
      <c r="B116" s="45"/>
      <c r="C116" s="4"/>
      <c r="D116" s="45"/>
      <c r="E116" s="20"/>
      <c r="F116" s="1"/>
      <c r="H116" s="42"/>
      <c r="I116" s="2"/>
      <c r="J116" s="2"/>
      <c r="K116" s="9"/>
    </row>
    <row r="117" spans="1:12" ht="14.25" x14ac:dyDescent="0.2">
      <c r="A117" s="23"/>
      <c r="B117" s="4"/>
      <c r="C117" s="4"/>
      <c r="D117" s="45"/>
      <c r="E117" s="20"/>
      <c r="F117" s="1"/>
      <c r="H117" s="1"/>
      <c r="I117" s="2"/>
      <c r="J117" s="1"/>
      <c r="K117" s="1"/>
    </row>
    <row r="118" spans="1:12" ht="14.25" x14ac:dyDescent="0.2">
      <c r="A118" s="23"/>
      <c r="B118" s="4"/>
      <c r="C118" s="4"/>
      <c r="D118" s="45"/>
      <c r="E118" s="20"/>
      <c r="F118" s="1"/>
      <c r="H118" s="1"/>
      <c r="I118" s="2"/>
      <c r="J118" s="1"/>
      <c r="K118" s="1"/>
    </row>
    <row r="119" spans="1:12" ht="14.25" x14ac:dyDescent="0.2">
      <c r="A119" s="23"/>
      <c r="B119" s="4"/>
      <c r="C119" s="4"/>
      <c r="D119" s="45"/>
      <c r="E119" s="20"/>
      <c r="F119" s="1"/>
      <c r="H119" s="1"/>
      <c r="I119" s="35"/>
      <c r="J119" s="1"/>
      <c r="K119" s="1"/>
    </row>
    <row r="120" spans="1:12" ht="14.25" x14ac:dyDescent="0.2">
      <c r="A120" s="23"/>
      <c r="B120" s="4"/>
      <c r="C120" s="4"/>
      <c r="D120" s="45"/>
      <c r="E120" s="20"/>
      <c r="F120" s="1"/>
      <c r="H120" s="1"/>
      <c r="I120" s="35"/>
      <c r="J120" s="1"/>
      <c r="K120" s="1"/>
    </row>
    <row r="121" spans="1:12" ht="14.25" x14ac:dyDescent="0.2">
      <c r="A121" s="23"/>
      <c r="B121" s="4"/>
      <c r="C121" s="4"/>
      <c r="D121" s="45"/>
      <c r="E121" s="20"/>
      <c r="F121" s="1"/>
      <c r="H121" s="1"/>
      <c r="I121" s="35"/>
      <c r="J121" s="1"/>
      <c r="K121" s="1"/>
    </row>
    <row r="122" spans="1:12" ht="14.25" x14ac:dyDescent="0.2">
      <c r="A122" s="23"/>
      <c r="B122" s="4"/>
      <c r="C122" s="4"/>
      <c r="D122" s="45"/>
      <c r="E122" s="20"/>
      <c r="F122" s="1"/>
      <c r="H122" s="1"/>
      <c r="I122" s="35"/>
      <c r="J122" s="1"/>
      <c r="K122" s="1"/>
    </row>
    <row r="123" spans="1:12" ht="14.25" x14ac:dyDescent="0.2">
      <c r="A123" s="23"/>
      <c r="B123" s="4"/>
      <c r="C123" s="4"/>
      <c r="D123" s="45"/>
      <c r="E123" s="20"/>
      <c r="F123" s="1"/>
      <c r="I123" s="9"/>
      <c r="J123" s="1"/>
    </row>
    <row r="124" spans="1:12" ht="14.25" x14ac:dyDescent="0.2">
      <c r="A124" s="23"/>
      <c r="B124" s="4"/>
      <c r="C124" s="4"/>
      <c r="D124" s="45"/>
      <c r="E124" s="20"/>
      <c r="F124" s="43"/>
      <c r="I124" s="1"/>
    </row>
    <row r="125" spans="1:12" ht="14.25" x14ac:dyDescent="0.2">
      <c r="A125" s="23"/>
      <c r="B125" s="4"/>
      <c r="C125" s="4"/>
      <c r="D125" s="45"/>
      <c r="E125" s="20"/>
      <c r="F125" s="1"/>
      <c r="I125" s="1"/>
    </row>
    <row r="126" spans="1:12" ht="14.25" x14ac:dyDescent="0.2">
      <c r="A126" s="23"/>
      <c r="B126" s="4"/>
      <c r="C126" s="4"/>
      <c r="D126" s="45"/>
      <c r="E126" s="20"/>
      <c r="F126" s="1"/>
      <c r="I126" s="1"/>
    </row>
    <row r="127" spans="1:12" ht="14.25" x14ac:dyDescent="0.2">
      <c r="A127" s="23"/>
      <c r="B127" s="4"/>
      <c r="C127" s="1"/>
      <c r="D127" s="45"/>
      <c r="E127" s="20"/>
      <c r="F127" s="1"/>
      <c r="I127" s="1"/>
    </row>
    <row r="128" spans="1:12" ht="14.25" x14ac:dyDescent="0.2">
      <c r="A128" s="23"/>
      <c r="B128" s="4"/>
      <c r="C128" s="4"/>
      <c r="D128" s="45"/>
      <c r="E128" s="20"/>
      <c r="F128" s="1"/>
      <c r="I128" s="1"/>
    </row>
    <row r="129" spans="1:9" ht="14.25" x14ac:dyDescent="0.2">
      <c r="A129" s="23"/>
      <c r="B129" s="4"/>
      <c r="C129" s="1"/>
      <c r="D129" s="45"/>
      <c r="E129" s="20"/>
      <c r="F129" s="1"/>
      <c r="I129" s="1"/>
    </row>
    <row r="130" spans="1:9" ht="14.25" x14ac:dyDescent="0.2">
      <c r="A130" s="23"/>
      <c r="B130" s="4"/>
      <c r="C130" s="1"/>
      <c r="D130" s="45"/>
      <c r="E130" s="20"/>
      <c r="F130" s="1"/>
    </row>
    <row r="131" spans="1:9" ht="14.25" x14ac:dyDescent="0.2">
      <c r="A131" s="23"/>
      <c r="B131" s="4"/>
      <c r="C131" s="1"/>
      <c r="D131" s="45"/>
      <c r="E131" s="20"/>
      <c r="F131" s="1"/>
    </row>
    <row r="132" spans="1:9" ht="14.25" x14ac:dyDescent="0.2">
      <c r="A132" s="23"/>
      <c r="B132" s="4"/>
      <c r="C132" s="1"/>
      <c r="D132" s="45"/>
      <c r="E132" s="20"/>
      <c r="F132" s="1"/>
    </row>
    <row r="133" spans="1:9" ht="14.25" x14ac:dyDescent="0.2">
      <c r="A133" s="23"/>
      <c r="B133" s="4"/>
      <c r="C133" s="1"/>
      <c r="D133" s="45"/>
      <c r="E133" s="20"/>
      <c r="F133" s="1"/>
    </row>
    <row r="134" spans="1:9" ht="14.25" x14ac:dyDescent="0.2">
      <c r="A134" s="23"/>
      <c r="B134" s="4"/>
      <c r="C134" s="30"/>
      <c r="D134" s="45"/>
      <c r="E134" s="20"/>
      <c r="F134" s="1"/>
    </row>
    <row r="135" spans="1:9" ht="14.25" x14ac:dyDescent="0.2">
      <c r="A135" s="23"/>
      <c r="B135" s="4"/>
      <c r="C135" s="1"/>
      <c r="D135" s="45"/>
      <c r="E135" s="20"/>
      <c r="F135" s="1"/>
    </row>
    <row r="136" spans="1:9" ht="14.25" x14ac:dyDescent="0.2">
      <c r="A136" s="23"/>
      <c r="B136" s="4"/>
      <c r="C136" s="1"/>
      <c r="D136" s="45"/>
      <c r="E136" s="20"/>
      <c r="F136" s="1"/>
    </row>
    <row r="137" spans="1:9" ht="14.25" x14ac:dyDescent="0.2">
      <c r="A137" s="23"/>
      <c r="B137" s="4"/>
      <c r="C137" s="1"/>
      <c r="D137" s="45"/>
      <c r="E137" s="20"/>
      <c r="F137" s="47"/>
    </row>
    <row r="138" spans="1:9" ht="14.25" x14ac:dyDescent="0.2">
      <c r="A138" s="23"/>
      <c r="B138" s="4"/>
      <c r="C138" s="1"/>
      <c r="D138" s="4"/>
      <c r="E138" s="20"/>
      <c r="F138" s="1"/>
    </row>
    <row r="139" spans="1:9" ht="14.25" x14ac:dyDescent="0.2">
      <c r="A139" s="38"/>
      <c r="B139" s="4"/>
      <c r="C139" s="1"/>
      <c r="D139" s="4"/>
      <c r="E139" s="40"/>
      <c r="F139" s="1"/>
    </row>
    <row r="140" spans="1:9" ht="14.25" x14ac:dyDescent="0.2">
      <c r="A140" s="23"/>
      <c r="B140" s="4"/>
      <c r="C140" s="30"/>
      <c r="D140" s="4"/>
      <c r="E140" s="20"/>
      <c r="F140" s="1"/>
    </row>
    <row r="141" spans="1:9" ht="14.25" x14ac:dyDescent="0.2">
      <c r="A141" s="38"/>
      <c r="B141" s="4"/>
      <c r="C141" s="39"/>
      <c r="D141" s="4"/>
      <c r="E141" s="20"/>
      <c r="F141" s="1"/>
    </row>
    <row r="142" spans="1:9" ht="14.25" x14ac:dyDescent="0.2">
      <c r="A142" s="23"/>
      <c r="B142" s="45"/>
      <c r="C142" s="30"/>
      <c r="D142" s="39"/>
      <c r="E142" s="20"/>
      <c r="F142" s="1"/>
    </row>
    <row r="143" spans="1:9" ht="14.25" x14ac:dyDescent="0.2">
      <c r="A143" s="23"/>
      <c r="B143" s="4"/>
      <c r="C143" s="39"/>
      <c r="D143" s="30"/>
      <c r="E143" s="20"/>
      <c r="F143" s="1"/>
    </row>
    <row r="144" spans="1:9" ht="14.25" x14ac:dyDescent="0.2">
      <c r="A144" s="23"/>
      <c r="B144" s="45"/>
      <c r="C144" s="30"/>
      <c r="D144" s="45"/>
      <c r="E144" s="20"/>
      <c r="F144" s="1"/>
    </row>
    <row r="145" spans="1:6" ht="14.25" x14ac:dyDescent="0.2">
      <c r="A145" s="23"/>
      <c r="B145" s="20"/>
      <c r="C145" s="30"/>
      <c r="D145" s="36"/>
      <c r="E145" s="20"/>
      <c r="F145" s="1"/>
    </row>
    <row r="146" spans="1:6" ht="14.25" x14ac:dyDescent="0.2">
      <c r="A146" s="23"/>
      <c r="B146" s="20"/>
      <c r="C146" s="30"/>
      <c r="D146" s="36"/>
      <c r="E146" s="20"/>
      <c r="F146" s="1"/>
    </row>
    <row r="147" spans="1:6" ht="14.25" x14ac:dyDescent="0.2">
      <c r="A147" s="23"/>
      <c r="B147" s="20"/>
      <c r="C147" s="30"/>
      <c r="D147" s="36"/>
      <c r="E147" s="20"/>
      <c r="F147" s="1"/>
    </row>
    <row r="148" spans="1:6" ht="14.25" x14ac:dyDescent="0.2">
      <c r="A148" s="23"/>
      <c r="B148" s="20"/>
      <c r="C148" s="30"/>
      <c r="D148" s="36"/>
      <c r="E148" s="20"/>
      <c r="F148" s="1"/>
    </row>
    <row r="149" spans="1:6" ht="14.25" x14ac:dyDescent="0.2">
      <c r="A149" s="23"/>
      <c r="B149" s="20"/>
      <c r="C149" s="30"/>
      <c r="D149" s="36"/>
      <c r="E149" s="20"/>
      <c r="F149" s="43"/>
    </row>
    <row r="150" spans="1:6" ht="14.25" x14ac:dyDescent="0.2">
      <c r="A150" s="23"/>
      <c r="B150" s="20"/>
      <c r="C150" s="30"/>
      <c r="D150" s="36"/>
      <c r="E150" s="20"/>
      <c r="F150" s="1"/>
    </row>
    <row r="151" spans="1:6" ht="14.25" x14ac:dyDescent="0.2">
      <c r="A151" s="23"/>
      <c r="B151" s="20"/>
      <c r="C151" s="30"/>
      <c r="D151" s="36"/>
      <c r="E151" s="20"/>
      <c r="F151" s="1"/>
    </row>
    <row r="152" spans="1:6" ht="14.25" x14ac:dyDescent="0.2">
      <c r="A152" s="23"/>
      <c r="B152" s="20"/>
      <c r="C152" s="30"/>
      <c r="D152" s="36"/>
      <c r="E152" s="20"/>
      <c r="F152" s="1"/>
    </row>
    <row r="153" spans="1:6" ht="14.25" x14ac:dyDescent="0.2">
      <c r="A153" s="23"/>
      <c r="B153" s="20"/>
      <c r="C153" s="30"/>
      <c r="D153" s="36"/>
      <c r="E153" s="20"/>
      <c r="F153" s="1"/>
    </row>
    <row r="154" spans="1:6" ht="14.25" x14ac:dyDescent="0.2">
      <c r="A154" s="23"/>
      <c r="B154" s="20"/>
      <c r="C154" s="30"/>
      <c r="D154" s="36"/>
      <c r="E154" s="20"/>
      <c r="F154" s="1"/>
    </row>
    <row r="155" spans="1:6" ht="14.25" x14ac:dyDescent="0.2">
      <c r="A155" s="38"/>
      <c r="B155" s="20"/>
      <c r="C155" s="30"/>
      <c r="D155" s="36"/>
      <c r="E155" s="20"/>
      <c r="F155" s="1"/>
    </row>
    <row r="156" spans="1:6" ht="14.25" x14ac:dyDescent="0.2">
      <c r="A156" s="23"/>
      <c r="B156" s="20"/>
      <c r="C156" s="30"/>
      <c r="D156" s="36"/>
      <c r="E156" s="20"/>
      <c r="F156" s="1"/>
    </row>
    <row r="157" spans="1:6" ht="14.25" x14ac:dyDescent="0.2">
      <c r="A157" s="23"/>
      <c r="B157" s="20"/>
      <c r="C157" s="39"/>
      <c r="D157" s="36"/>
      <c r="E157" s="20"/>
      <c r="F157" s="1"/>
    </row>
    <row r="158" spans="1:6" ht="14.25" x14ac:dyDescent="0.2">
      <c r="A158" s="23"/>
      <c r="B158" s="46"/>
      <c r="C158" s="30"/>
      <c r="D158" s="39"/>
      <c r="E158" s="20"/>
      <c r="F158" s="1"/>
    </row>
    <row r="159" spans="1:6" ht="14.25" x14ac:dyDescent="0.2">
      <c r="A159" s="23"/>
      <c r="B159" s="30"/>
      <c r="C159" s="1"/>
      <c r="D159" s="30"/>
      <c r="E159" s="20"/>
      <c r="F159" s="1"/>
    </row>
    <row r="160" spans="1:6" ht="14.25" x14ac:dyDescent="0.2">
      <c r="A160" s="23"/>
      <c r="B160" s="30"/>
      <c r="C160" s="1"/>
      <c r="D160" s="30"/>
      <c r="E160" s="20"/>
      <c r="F160" s="1"/>
    </row>
    <row r="161" spans="1:6" ht="14.25" x14ac:dyDescent="0.2">
      <c r="A161" s="23"/>
      <c r="B161" s="30"/>
      <c r="C161" s="36"/>
      <c r="D161" s="30"/>
      <c r="E161" s="20"/>
      <c r="F161" s="1"/>
    </row>
    <row r="162" spans="1:6" ht="14.25" x14ac:dyDescent="0.2">
      <c r="A162" s="23"/>
      <c r="B162" s="20"/>
      <c r="C162" s="30"/>
      <c r="D162" s="36"/>
      <c r="E162" s="20"/>
      <c r="F162" s="1"/>
    </row>
    <row r="163" spans="1:6" ht="14.25" x14ac:dyDescent="0.2">
      <c r="A163" s="23"/>
      <c r="B163" s="20"/>
      <c r="C163" s="30"/>
      <c r="D163" s="36"/>
      <c r="E163" s="20"/>
      <c r="F163" s="1"/>
    </row>
    <row r="164" spans="1:6" ht="14.25" x14ac:dyDescent="0.2">
      <c r="A164" s="23"/>
      <c r="B164" s="20"/>
      <c r="C164" s="30"/>
      <c r="D164" s="36"/>
      <c r="E164" s="20"/>
      <c r="F164" s="1"/>
    </row>
    <row r="165" spans="1:6" ht="14.25" x14ac:dyDescent="0.2">
      <c r="A165" s="23"/>
      <c r="B165" s="20"/>
      <c r="C165" s="30"/>
      <c r="D165" s="36"/>
      <c r="E165" s="20"/>
      <c r="F165" s="1"/>
    </row>
    <row r="166" spans="1:6" ht="14.25" x14ac:dyDescent="0.2">
      <c r="A166" s="23"/>
      <c r="B166" s="20"/>
      <c r="C166" s="1"/>
      <c r="D166" s="36"/>
      <c r="E166" s="20"/>
      <c r="F166" s="1"/>
    </row>
    <row r="167" spans="1:6" ht="14.25" x14ac:dyDescent="0.2">
      <c r="A167" s="23"/>
      <c r="B167" s="20"/>
      <c r="C167" s="1"/>
      <c r="D167" s="36"/>
      <c r="E167" s="20">
        <f t="shared" ref="E167:E212" si="3">E166+C172-D173</f>
        <v>0</v>
      </c>
      <c r="F167" s="1"/>
    </row>
    <row r="168" spans="1:6" ht="14.25" x14ac:dyDescent="0.2">
      <c r="A168" s="23"/>
      <c r="B168" s="36"/>
      <c r="C168" s="1"/>
      <c r="D168" s="9"/>
      <c r="E168" s="20">
        <f t="shared" si="3"/>
        <v>0</v>
      </c>
      <c r="F168" s="1"/>
    </row>
    <row r="169" spans="1:6" ht="14.25" x14ac:dyDescent="0.2">
      <c r="A169" s="23"/>
      <c r="B169" s="36"/>
      <c r="C169" s="1"/>
      <c r="D169" s="9"/>
      <c r="E169" s="20">
        <f t="shared" si="3"/>
        <v>0</v>
      </c>
      <c r="F169" s="1"/>
    </row>
    <row r="170" spans="1:6" ht="14.25" x14ac:dyDescent="0.2">
      <c r="A170" s="23"/>
      <c r="B170" s="9"/>
      <c r="C170" s="1"/>
      <c r="D170" s="9"/>
      <c r="E170" s="20">
        <f t="shared" si="3"/>
        <v>0</v>
      </c>
      <c r="F170" s="1"/>
    </row>
    <row r="171" spans="1:6" ht="14.25" x14ac:dyDescent="0.2">
      <c r="A171" s="23"/>
      <c r="B171" s="9"/>
      <c r="C171" s="1"/>
      <c r="D171" s="9"/>
      <c r="E171" s="20">
        <f t="shared" si="3"/>
        <v>0</v>
      </c>
      <c r="F171" s="1"/>
    </row>
    <row r="172" spans="1:6" ht="14.25" x14ac:dyDescent="0.2">
      <c r="A172" s="23"/>
      <c r="B172" s="9"/>
      <c r="C172" s="1"/>
      <c r="D172" s="37"/>
      <c r="E172" s="20">
        <f t="shared" si="3"/>
        <v>0</v>
      </c>
      <c r="F172" s="1"/>
    </row>
    <row r="173" spans="1:6" ht="14.25" x14ac:dyDescent="0.2">
      <c r="A173" s="23"/>
      <c r="B173" s="9"/>
      <c r="C173" s="1"/>
      <c r="D173" s="37"/>
      <c r="E173" s="20">
        <f t="shared" si="3"/>
        <v>0</v>
      </c>
      <c r="F173" s="1"/>
    </row>
    <row r="174" spans="1:6" ht="14.25" x14ac:dyDescent="0.2">
      <c r="A174" s="23"/>
      <c r="B174" s="9"/>
      <c r="C174" s="1"/>
      <c r="D174" s="9"/>
      <c r="E174" s="20">
        <f t="shared" si="3"/>
        <v>0</v>
      </c>
      <c r="F174" s="1"/>
    </row>
    <row r="175" spans="1:6" ht="14.25" x14ac:dyDescent="0.2">
      <c r="A175" s="23"/>
      <c r="B175" s="9"/>
      <c r="C175" s="1"/>
      <c r="D175" s="37"/>
      <c r="E175" s="20">
        <f t="shared" si="3"/>
        <v>0</v>
      </c>
      <c r="F175" s="1"/>
    </row>
    <row r="176" spans="1:6" ht="14.25" x14ac:dyDescent="0.2">
      <c r="A176" s="23"/>
      <c r="B176" s="9"/>
      <c r="C176" s="1"/>
      <c r="D176" s="37"/>
      <c r="E176" s="20">
        <f t="shared" si="3"/>
        <v>0</v>
      </c>
      <c r="F176" s="1"/>
    </row>
    <row r="177" spans="1:6" ht="14.25" x14ac:dyDescent="0.2">
      <c r="A177" s="23"/>
      <c r="B177" s="9"/>
      <c r="C177" s="1"/>
      <c r="D177" s="37"/>
      <c r="E177" s="20">
        <f t="shared" si="3"/>
        <v>0</v>
      </c>
      <c r="F177" s="1"/>
    </row>
    <row r="178" spans="1:6" ht="14.25" x14ac:dyDescent="0.2">
      <c r="A178" s="23"/>
      <c r="B178" s="9"/>
      <c r="C178" s="1"/>
      <c r="D178" s="37"/>
      <c r="E178" s="20">
        <f t="shared" si="3"/>
        <v>0</v>
      </c>
      <c r="F178" s="1"/>
    </row>
    <row r="179" spans="1:6" ht="14.25" x14ac:dyDescent="0.2">
      <c r="A179" s="23"/>
      <c r="B179" s="9"/>
      <c r="C179" s="30"/>
      <c r="D179" s="37"/>
      <c r="E179" s="20">
        <f t="shared" si="3"/>
        <v>0</v>
      </c>
      <c r="F179" s="1"/>
    </row>
    <row r="180" spans="1:6" ht="14.25" x14ac:dyDescent="0.2">
      <c r="A180" s="23"/>
      <c r="B180" s="9"/>
      <c r="C180" s="30"/>
      <c r="D180" s="37"/>
      <c r="E180" s="20">
        <f t="shared" si="3"/>
        <v>0</v>
      </c>
      <c r="F180" s="1"/>
    </row>
    <row r="181" spans="1:6" ht="14.25" x14ac:dyDescent="0.2">
      <c r="A181" s="23"/>
      <c r="B181" s="9"/>
      <c r="C181" s="30"/>
      <c r="D181" s="9"/>
      <c r="E181" s="20">
        <f t="shared" si="3"/>
        <v>0</v>
      </c>
      <c r="F181" s="1"/>
    </row>
    <row r="182" spans="1:6" ht="14.25" x14ac:dyDescent="0.2">
      <c r="A182" s="23"/>
      <c r="B182" s="9"/>
      <c r="C182" s="30"/>
      <c r="D182" s="9"/>
      <c r="E182" s="20">
        <f t="shared" si="3"/>
        <v>0</v>
      </c>
      <c r="F182" s="1"/>
    </row>
    <row r="183" spans="1:6" ht="14.25" x14ac:dyDescent="0.2">
      <c r="A183" s="23"/>
      <c r="B183" s="9"/>
      <c r="C183" s="30"/>
      <c r="D183" s="9"/>
      <c r="E183" s="20">
        <f t="shared" si="3"/>
        <v>0</v>
      </c>
      <c r="F183" s="1"/>
    </row>
    <row r="184" spans="1:6" ht="14.25" x14ac:dyDescent="0.2">
      <c r="A184" s="23"/>
      <c r="B184" s="9"/>
      <c r="C184" s="30"/>
      <c r="D184" s="9"/>
      <c r="E184" s="20">
        <f t="shared" si="3"/>
        <v>0</v>
      </c>
      <c r="F184" s="1"/>
    </row>
    <row r="185" spans="1:6" ht="14.25" x14ac:dyDescent="0.2">
      <c r="A185" s="23"/>
      <c r="B185" s="9"/>
      <c r="C185" s="30"/>
      <c r="D185" s="9"/>
      <c r="E185" s="20">
        <f t="shared" si="3"/>
        <v>0</v>
      </c>
      <c r="F185" s="1"/>
    </row>
    <row r="186" spans="1:6" ht="14.25" x14ac:dyDescent="0.2">
      <c r="A186" s="23"/>
      <c r="B186" s="9"/>
      <c r="C186" s="30"/>
      <c r="D186" s="9"/>
      <c r="E186" s="20">
        <f t="shared" si="3"/>
        <v>0</v>
      </c>
      <c r="F186" s="1"/>
    </row>
    <row r="187" spans="1:6" ht="14.25" x14ac:dyDescent="0.2">
      <c r="A187" s="23"/>
      <c r="B187" s="30"/>
      <c r="C187" s="9"/>
      <c r="D187" s="9"/>
      <c r="E187" s="20">
        <f t="shared" si="3"/>
        <v>0</v>
      </c>
      <c r="F187" s="1"/>
    </row>
    <row r="188" spans="1:6" ht="14.25" x14ac:dyDescent="0.2">
      <c r="A188" s="23"/>
      <c r="B188" s="30"/>
      <c r="C188" s="9"/>
      <c r="D188" s="9"/>
      <c r="E188" s="20">
        <f t="shared" si="3"/>
        <v>0</v>
      </c>
      <c r="F188" s="1"/>
    </row>
    <row r="189" spans="1:6" ht="14.25" x14ac:dyDescent="0.2">
      <c r="A189" s="23"/>
      <c r="B189" s="30"/>
      <c r="C189" s="1"/>
      <c r="D189" s="9"/>
      <c r="E189" s="20">
        <f t="shared" si="3"/>
        <v>0</v>
      </c>
      <c r="F189" s="1"/>
    </row>
    <row r="190" spans="1:6" ht="14.25" x14ac:dyDescent="0.2">
      <c r="A190" s="23"/>
      <c r="B190" s="30"/>
      <c r="C190" s="1"/>
      <c r="D190" s="9"/>
      <c r="E190" s="20">
        <f t="shared" si="3"/>
        <v>0</v>
      </c>
      <c r="F190" s="1"/>
    </row>
    <row r="191" spans="1:6" ht="14.25" x14ac:dyDescent="0.2">
      <c r="A191" s="23"/>
      <c r="B191" s="30"/>
      <c r="C191" s="1"/>
      <c r="D191" s="9"/>
      <c r="E191" s="20">
        <f t="shared" si="3"/>
        <v>0</v>
      </c>
      <c r="F191" s="1"/>
    </row>
    <row r="192" spans="1:6" ht="14.25" x14ac:dyDescent="0.2">
      <c r="A192" s="23"/>
      <c r="B192" s="30"/>
      <c r="C192" s="1"/>
      <c r="D192" s="9"/>
      <c r="E192" s="20">
        <f t="shared" si="3"/>
        <v>0</v>
      </c>
      <c r="F192" s="1"/>
    </row>
    <row r="193" spans="1:5" ht="14.25" x14ac:dyDescent="0.2">
      <c r="A193" s="23"/>
      <c r="B193" s="30"/>
      <c r="C193" s="1"/>
      <c r="D193" s="9"/>
      <c r="E193" s="20">
        <f t="shared" si="3"/>
        <v>0</v>
      </c>
    </row>
    <row r="194" spans="1:5" ht="14.25" x14ac:dyDescent="0.2">
      <c r="A194" s="23"/>
      <c r="B194" s="30"/>
      <c r="C194" s="1"/>
      <c r="D194" s="9"/>
      <c r="E194" s="20">
        <f t="shared" si="3"/>
        <v>0</v>
      </c>
    </row>
    <row r="195" spans="1:5" ht="14.25" x14ac:dyDescent="0.2">
      <c r="A195" s="23"/>
      <c r="B195" s="30"/>
      <c r="C195" s="1"/>
      <c r="D195" s="9"/>
      <c r="E195" s="20">
        <f t="shared" si="3"/>
        <v>0</v>
      </c>
    </row>
    <row r="196" spans="1:5" ht="14.25" x14ac:dyDescent="0.2">
      <c r="A196" s="23"/>
      <c r="B196" s="30"/>
      <c r="C196" s="1"/>
      <c r="D196" s="9"/>
      <c r="E196" s="20">
        <f t="shared" si="3"/>
        <v>0</v>
      </c>
    </row>
    <row r="197" spans="1:5" ht="14.25" x14ac:dyDescent="0.2">
      <c r="A197" s="23"/>
      <c r="B197" s="30"/>
      <c r="C197" s="1"/>
      <c r="D197" s="2"/>
      <c r="E197" s="20">
        <f t="shared" si="3"/>
        <v>0</v>
      </c>
    </row>
    <row r="198" spans="1:5" ht="14.25" x14ac:dyDescent="0.2">
      <c r="A198" s="23"/>
      <c r="B198" s="30"/>
      <c r="C198" s="1"/>
      <c r="D198" s="2"/>
      <c r="E198" s="20">
        <f t="shared" si="3"/>
        <v>0</v>
      </c>
    </row>
    <row r="199" spans="1:5" ht="14.25" x14ac:dyDescent="0.2">
      <c r="A199" s="23"/>
      <c r="B199" s="30"/>
      <c r="C199" s="1"/>
      <c r="D199" s="2"/>
      <c r="E199" s="20">
        <f t="shared" si="3"/>
        <v>0</v>
      </c>
    </row>
    <row r="200" spans="1:5" ht="14.25" x14ac:dyDescent="0.2">
      <c r="A200" s="23"/>
      <c r="B200" s="30"/>
      <c r="C200" s="1"/>
      <c r="D200" s="2"/>
      <c r="E200" s="40">
        <f t="shared" si="3"/>
        <v>0</v>
      </c>
    </row>
    <row r="201" spans="1:5" ht="14.25" x14ac:dyDescent="0.2">
      <c r="A201" s="23"/>
      <c r="B201" s="30"/>
      <c r="C201" s="1"/>
      <c r="D201" s="2"/>
      <c r="E201" s="20">
        <f t="shared" si="3"/>
        <v>0</v>
      </c>
    </row>
    <row r="202" spans="1:5" ht="14.25" x14ac:dyDescent="0.2">
      <c r="A202" s="23"/>
      <c r="B202" s="30"/>
      <c r="C202" s="1"/>
      <c r="D202" s="2"/>
      <c r="E202" s="20">
        <f t="shared" si="3"/>
        <v>0</v>
      </c>
    </row>
    <row r="203" spans="1:5" ht="14.25" x14ac:dyDescent="0.2">
      <c r="A203" s="23"/>
      <c r="B203" s="30"/>
      <c r="C203" s="1"/>
      <c r="D203" s="2"/>
      <c r="E203" s="20">
        <f t="shared" si="3"/>
        <v>0</v>
      </c>
    </row>
    <row r="204" spans="1:5" ht="14.25" x14ac:dyDescent="0.2">
      <c r="A204" s="23"/>
      <c r="B204" s="30"/>
      <c r="C204" s="9"/>
      <c r="D204" s="2"/>
      <c r="E204" s="20">
        <f t="shared" si="3"/>
        <v>0</v>
      </c>
    </row>
    <row r="205" spans="1:5" ht="14.25" x14ac:dyDescent="0.2">
      <c r="A205" s="23"/>
      <c r="B205" s="9"/>
      <c r="C205" s="1"/>
      <c r="D205" s="2"/>
      <c r="E205" s="20">
        <f t="shared" si="3"/>
        <v>0</v>
      </c>
    </row>
    <row r="206" spans="1:5" ht="14.25" x14ac:dyDescent="0.2">
      <c r="A206" s="23"/>
      <c r="B206" s="9"/>
      <c r="C206" s="9"/>
      <c r="D206" s="37"/>
      <c r="E206" s="20">
        <f t="shared" si="3"/>
        <v>0</v>
      </c>
    </row>
    <row r="207" spans="1:5" ht="14.25" x14ac:dyDescent="0.2">
      <c r="A207" s="23"/>
      <c r="B207" s="9"/>
      <c r="C207" s="9"/>
      <c r="D207" s="1"/>
      <c r="E207" s="20">
        <f t="shared" si="3"/>
        <v>0</v>
      </c>
    </row>
    <row r="208" spans="1:5" ht="14.25" x14ac:dyDescent="0.2">
      <c r="A208" s="23"/>
      <c r="B208" s="30"/>
      <c r="C208" s="9"/>
      <c r="D208" s="35"/>
      <c r="E208" s="20">
        <f t="shared" si="3"/>
        <v>0</v>
      </c>
    </row>
    <row r="209" spans="1:5" ht="14.25" x14ac:dyDescent="0.2">
      <c r="A209" s="23"/>
      <c r="B209" s="30"/>
      <c r="C209" s="9"/>
      <c r="D209" s="35"/>
      <c r="E209" s="20">
        <f t="shared" si="3"/>
        <v>0</v>
      </c>
    </row>
    <row r="210" spans="1:5" ht="14.25" x14ac:dyDescent="0.2">
      <c r="A210" s="23"/>
      <c r="B210" s="30"/>
      <c r="C210" s="9"/>
      <c r="D210" s="35"/>
      <c r="E210" s="20">
        <f t="shared" si="3"/>
        <v>0</v>
      </c>
    </row>
    <row r="211" spans="1:5" ht="14.25" x14ac:dyDescent="0.2">
      <c r="A211" s="23"/>
      <c r="B211" s="30"/>
      <c r="C211" s="9"/>
      <c r="D211" s="35"/>
      <c r="E211" s="20">
        <f t="shared" si="3"/>
        <v>0</v>
      </c>
    </row>
    <row r="212" spans="1:5" ht="14.25" x14ac:dyDescent="0.2">
      <c r="A212" s="23"/>
      <c r="B212" s="30"/>
      <c r="C212" s="9"/>
      <c r="D212" s="35"/>
      <c r="E212" s="20">
        <f t="shared" si="3"/>
        <v>0</v>
      </c>
    </row>
    <row r="213" spans="1:5" ht="14.25" x14ac:dyDescent="0.2">
      <c r="A213" s="23"/>
      <c r="B213" s="30"/>
      <c r="C213" s="9"/>
      <c r="D213" s="35"/>
    </row>
    <row r="214" spans="1:5" ht="14.25" x14ac:dyDescent="0.2">
      <c r="A214" s="23"/>
      <c r="B214" s="30"/>
      <c r="C214" s="9"/>
      <c r="D214" s="35"/>
    </row>
    <row r="215" spans="1:5" ht="14.25" x14ac:dyDescent="0.2">
      <c r="A215" s="23"/>
      <c r="B215" s="30"/>
      <c r="C215" s="1"/>
      <c r="D215" s="35"/>
    </row>
    <row r="216" spans="1:5" x14ac:dyDescent="0.2">
      <c r="B216" s="36"/>
      <c r="C216" s="1"/>
      <c r="D216" s="35"/>
    </row>
    <row r="217" spans="1:5" x14ac:dyDescent="0.2">
      <c r="B217" s="36"/>
      <c r="C217" s="1"/>
      <c r="D217" s="35"/>
    </row>
    <row r="218" spans="1:5" x14ac:dyDescent="0.2">
      <c r="B218" s="36"/>
      <c r="D218" s="41"/>
    </row>
  </sheetData>
  <mergeCells count="1">
    <mergeCell ref="A81:D81"/>
  </mergeCells>
  <dataValidations count="1">
    <dataValidation type="decimal" allowBlank="1" showInputMessage="1" showErrorMessage="1" errorTitle="INGRESO ERRÓNEO" error="EL MONTO DEBE TENER UN MÁXIMO DE DIECISEIS CIFRAS INCLUYENDO DOS DÍGITOS DECIMALES." sqref="H38">
      <formula1>0</formula1>
      <formula2>99999999999999.9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4"/>
  <sheetViews>
    <sheetView topLeftCell="A4" workbookViewId="0">
      <selection activeCell="B12" sqref="B12"/>
    </sheetView>
  </sheetViews>
  <sheetFormatPr baseColWidth="10" defaultRowHeight="12.75" x14ac:dyDescent="0.2"/>
  <cols>
    <col min="1" max="1" width="13.140625" customWidth="1"/>
    <col min="2" max="2" width="71.7109375" customWidth="1"/>
    <col min="3" max="3" width="15.42578125" customWidth="1"/>
    <col min="4" max="4" width="14.5703125" customWidth="1"/>
    <col min="5" max="5" width="16.28515625" customWidth="1"/>
    <col min="6" max="6" width="14.5703125" customWidth="1"/>
    <col min="9" max="9" width="54" customWidth="1"/>
  </cols>
  <sheetData>
    <row r="1" spans="1:13" ht="16.5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x14ac:dyDescent="0.2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5</v>
      </c>
      <c r="M2" s="14" t="s">
        <v>0</v>
      </c>
    </row>
    <row r="3" spans="1:13" ht="15" x14ac:dyDescent="0.25">
      <c r="A3" s="16">
        <v>45810</v>
      </c>
      <c r="B3" s="17" t="s">
        <v>18</v>
      </c>
      <c r="C3" s="20"/>
      <c r="D3" s="19"/>
      <c r="E3" s="20">
        <v>24129</v>
      </c>
      <c r="F3" s="16"/>
      <c r="H3" s="16">
        <v>45809</v>
      </c>
      <c r="I3" s="17" t="s">
        <v>18</v>
      </c>
      <c r="J3" s="18"/>
      <c r="K3" s="19"/>
      <c r="L3" s="20">
        <v>7</v>
      </c>
      <c r="M3" s="16"/>
    </row>
    <row r="4" spans="1:13" ht="15" x14ac:dyDescent="0.25">
      <c r="A4" s="25">
        <v>45810</v>
      </c>
      <c r="B4" s="4" t="s">
        <v>426</v>
      </c>
      <c r="C4" s="29"/>
      <c r="D4" s="20">
        <v>795</v>
      </c>
      <c r="E4" s="20">
        <f>E3+C4-D4</f>
        <v>23334</v>
      </c>
      <c r="F4" s="24"/>
      <c r="H4" s="23">
        <v>45826</v>
      </c>
      <c r="I4" s="29" t="s">
        <v>456</v>
      </c>
      <c r="J4" s="29">
        <v>8500</v>
      </c>
      <c r="K4" s="29"/>
      <c r="L4" s="20">
        <f>L3+J4-K4</f>
        <v>8507</v>
      </c>
      <c r="M4" s="26"/>
    </row>
    <row r="5" spans="1:13" ht="14.25" x14ac:dyDescent="0.2">
      <c r="A5" s="25">
        <v>45810</v>
      </c>
      <c r="B5" s="20" t="s">
        <v>427</v>
      </c>
      <c r="C5" s="20"/>
      <c r="D5" s="20">
        <v>720</v>
      </c>
      <c r="E5" s="20">
        <f t="shared" ref="E5:E9" si="0">E4+C5-D5</f>
        <v>22614</v>
      </c>
      <c r="F5" s="1"/>
      <c r="H5" s="51">
        <v>45826</v>
      </c>
      <c r="I5" s="29" t="s">
        <v>457</v>
      </c>
      <c r="J5" s="29">
        <v>8500</v>
      </c>
      <c r="K5" s="29"/>
      <c r="L5" s="20">
        <f>L4+J5-K5</f>
        <v>17007</v>
      </c>
      <c r="M5" s="1"/>
    </row>
    <row r="6" spans="1:13" ht="14.25" x14ac:dyDescent="0.2">
      <c r="A6" s="25">
        <v>45810</v>
      </c>
      <c r="B6" s="20" t="s">
        <v>431</v>
      </c>
      <c r="C6" s="1"/>
      <c r="D6" s="20">
        <v>200</v>
      </c>
      <c r="E6" s="20">
        <f t="shared" si="0"/>
        <v>22414</v>
      </c>
      <c r="F6" s="1"/>
      <c r="H6" s="23">
        <v>45826</v>
      </c>
      <c r="I6" s="29" t="s">
        <v>458</v>
      </c>
      <c r="J6" s="29"/>
      <c r="K6" s="29">
        <v>17000</v>
      </c>
      <c r="L6" s="20">
        <f>L5+J6-K6</f>
        <v>7</v>
      </c>
      <c r="M6" s="1"/>
    </row>
    <row r="7" spans="1:13" ht="14.25" x14ac:dyDescent="0.2">
      <c r="A7" s="25">
        <v>45810</v>
      </c>
      <c r="B7" s="20" t="s">
        <v>430</v>
      </c>
      <c r="C7" s="20"/>
      <c r="D7" s="20">
        <v>1150</v>
      </c>
      <c r="E7" s="20">
        <f t="shared" si="0"/>
        <v>21264</v>
      </c>
      <c r="F7" s="1"/>
      <c r="H7" s="51">
        <v>45826</v>
      </c>
      <c r="I7" s="29" t="s">
        <v>459</v>
      </c>
      <c r="J7" s="29">
        <v>20000</v>
      </c>
      <c r="K7" s="29"/>
      <c r="L7" s="20">
        <f>L6+J7-K7</f>
        <v>20007</v>
      </c>
      <c r="M7" s="1"/>
    </row>
    <row r="8" spans="1:13" ht="14.25" x14ac:dyDescent="0.2">
      <c r="A8" s="25">
        <v>45811</v>
      </c>
      <c r="B8" s="20" t="s">
        <v>428</v>
      </c>
      <c r="C8" s="20"/>
      <c r="D8" s="20">
        <v>1520</v>
      </c>
      <c r="E8" s="20">
        <f t="shared" si="0"/>
        <v>19744</v>
      </c>
      <c r="F8" s="1"/>
      <c r="H8" s="23">
        <v>45826</v>
      </c>
      <c r="I8" s="29" t="s">
        <v>460</v>
      </c>
      <c r="J8" s="4"/>
      <c r="K8" s="4">
        <v>20000</v>
      </c>
      <c r="L8" s="20">
        <f t="shared" ref="L8:L40" si="1">L7+J8-K8</f>
        <v>7</v>
      </c>
      <c r="M8" s="1"/>
    </row>
    <row r="9" spans="1:13" ht="14.25" x14ac:dyDescent="0.2">
      <c r="A9" s="25">
        <v>45811</v>
      </c>
      <c r="B9" s="20" t="s">
        <v>429</v>
      </c>
      <c r="C9" s="20"/>
      <c r="D9" s="20">
        <v>280</v>
      </c>
      <c r="E9" s="20">
        <f t="shared" si="0"/>
        <v>19464</v>
      </c>
      <c r="F9" s="1"/>
      <c r="H9" s="51">
        <v>45833</v>
      </c>
      <c r="I9" s="29" t="s">
        <v>469</v>
      </c>
      <c r="J9" s="29">
        <v>200000</v>
      </c>
      <c r="K9" s="4"/>
      <c r="L9" s="20">
        <f t="shared" si="1"/>
        <v>200007</v>
      </c>
      <c r="M9" s="1"/>
    </row>
    <row r="10" spans="1:13" ht="14.25" x14ac:dyDescent="0.2">
      <c r="A10" s="25">
        <v>45811</v>
      </c>
      <c r="B10" s="20" t="s">
        <v>432</v>
      </c>
      <c r="C10" s="20"/>
      <c r="D10" s="20">
        <v>3006</v>
      </c>
      <c r="E10" s="20">
        <f t="shared" ref="E10:E71" si="2">E9+C10-D10</f>
        <v>16458</v>
      </c>
      <c r="F10" s="1"/>
      <c r="H10" s="23">
        <v>45833</v>
      </c>
      <c r="I10" s="29" t="s">
        <v>470</v>
      </c>
      <c r="J10" s="33"/>
      <c r="K10" s="4">
        <v>200000</v>
      </c>
      <c r="L10" s="20">
        <f t="shared" si="1"/>
        <v>7</v>
      </c>
      <c r="M10" s="1"/>
    </row>
    <row r="11" spans="1:13" ht="14.25" x14ac:dyDescent="0.2">
      <c r="A11" s="25">
        <v>45813</v>
      </c>
      <c r="B11" s="20" t="s">
        <v>433</v>
      </c>
      <c r="C11" s="20"/>
      <c r="D11" s="20">
        <v>5328</v>
      </c>
      <c r="E11" s="20">
        <f t="shared" si="2"/>
        <v>11130</v>
      </c>
      <c r="F11" s="1"/>
      <c r="H11" s="51">
        <v>45833</v>
      </c>
      <c r="I11" s="29" t="s">
        <v>471</v>
      </c>
      <c r="J11" s="4">
        <v>7075</v>
      </c>
      <c r="K11" s="4"/>
      <c r="L11" s="20">
        <f t="shared" si="1"/>
        <v>7082</v>
      </c>
      <c r="M11" s="1"/>
    </row>
    <row r="12" spans="1:13" ht="14.25" x14ac:dyDescent="0.2">
      <c r="A12" s="25">
        <v>45813</v>
      </c>
      <c r="B12" s="4" t="s">
        <v>6</v>
      </c>
      <c r="C12" s="20">
        <v>20000</v>
      </c>
      <c r="D12" s="20"/>
      <c r="E12" s="20">
        <f t="shared" si="2"/>
        <v>31130</v>
      </c>
      <c r="F12" s="1"/>
      <c r="H12" s="23">
        <v>45833</v>
      </c>
      <c r="I12" s="29" t="s">
        <v>472</v>
      </c>
      <c r="J12" s="4">
        <v>7210</v>
      </c>
      <c r="K12" s="4"/>
      <c r="L12" s="20">
        <f t="shared" si="1"/>
        <v>14292</v>
      </c>
      <c r="M12" s="1"/>
    </row>
    <row r="13" spans="1:13" ht="14.25" x14ac:dyDescent="0.2">
      <c r="A13" s="25">
        <v>45813</v>
      </c>
      <c r="B13" s="4" t="s">
        <v>435</v>
      </c>
      <c r="C13" s="27"/>
      <c r="D13" s="20">
        <v>1170</v>
      </c>
      <c r="E13" s="20">
        <f t="shared" si="2"/>
        <v>29960</v>
      </c>
      <c r="F13" s="1"/>
      <c r="H13" s="51">
        <v>45833</v>
      </c>
      <c r="I13" s="29" t="s">
        <v>473</v>
      </c>
      <c r="J13" s="29">
        <v>7343</v>
      </c>
      <c r="K13" s="4"/>
      <c r="L13" s="20">
        <f t="shared" si="1"/>
        <v>21635</v>
      </c>
      <c r="M13" s="1"/>
    </row>
    <row r="14" spans="1:13" ht="14.25" x14ac:dyDescent="0.2">
      <c r="A14" s="25">
        <v>45813</v>
      </c>
      <c r="B14" s="4" t="s">
        <v>434</v>
      </c>
      <c r="C14" s="27"/>
      <c r="D14" s="20">
        <v>8590</v>
      </c>
      <c r="E14" s="20">
        <f t="shared" si="2"/>
        <v>21370</v>
      </c>
      <c r="F14" s="1"/>
      <c r="H14" s="23">
        <v>45833</v>
      </c>
      <c r="I14" s="29" t="s">
        <v>474</v>
      </c>
      <c r="J14" s="29">
        <v>7480</v>
      </c>
      <c r="K14" s="4"/>
      <c r="L14" s="20">
        <f t="shared" si="1"/>
        <v>29115</v>
      </c>
      <c r="M14" s="1"/>
    </row>
    <row r="15" spans="1:13" ht="14.25" x14ac:dyDescent="0.2">
      <c r="A15" s="25">
        <v>45814</v>
      </c>
      <c r="B15" s="20" t="s">
        <v>436</v>
      </c>
      <c r="C15" s="27"/>
      <c r="D15" s="20">
        <v>2324</v>
      </c>
      <c r="E15" s="20">
        <f t="shared" si="2"/>
        <v>19046</v>
      </c>
      <c r="F15" s="1"/>
      <c r="H15" s="51">
        <v>45833</v>
      </c>
      <c r="I15" s="29" t="s">
        <v>475</v>
      </c>
      <c r="J15" s="29">
        <v>7620</v>
      </c>
      <c r="K15" s="4"/>
      <c r="L15" s="20">
        <f t="shared" si="1"/>
        <v>36735</v>
      </c>
      <c r="M15" s="1"/>
    </row>
    <row r="16" spans="1:13" ht="14.25" x14ac:dyDescent="0.2">
      <c r="A16" s="25">
        <v>45814</v>
      </c>
      <c r="B16" s="20" t="s">
        <v>437</v>
      </c>
      <c r="C16" s="20"/>
      <c r="D16" s="20">
        <v>10331</v>
      </c>
      <c r="E16" s="20">
        <f t="shared" si="2"/>
        <v>8715</v>
      </c>
      <c r="F16" s="1"/>
      <c r="H16" s="23">
        <v>45833</v>
      </c>
      <c r="I16" s="29" t="s">
        <v>476</v>
      </c>
      <c r="J16" s="29">
        <v>7750</v>
      </c>
      <c r="K16" s="4"/>
      <c r="L16" s="20">
        <f t="shared" si="1"/>
        <v>44485</v>
      </c>
      <c r="M16" s="1"/>
    </row>
    <row r="17" spans="1:13" ht="14.25" x14ac:dyDescent="0.2">
      <c r="A17" s="25">
        <v>45814</v>
      </c>
      <c r="B17" s="4" t="s">
        <v>438</v>
      </c>
      <c r="C17" s="27"/>
      <c r="D17" s="20">
        <v>1879</v>
      </c>
      <c r="E17" s="20">
        <f t="shared" si="2"/>
        <v>6836</v>
      </c>
      <c r="F17" s="1"/>
      <c r="H17" s="51">
        <v>45833</v>
      </c>
      <c r="I17" s="29" t="s">
        <v>477</v>
      </c>
      <c r="J17" s="29"/>
      <c r="K17" s="4">
        <v>6212</v>
      </c>
      <c r="L17" s="20">
        <f t="shared" si="1"/>
        <v>38273</v>
      </c>
      <c r="M17" s="1"/>
    </row>
    <row r="18" spans="1:13" ht="14.25" x14ac:dyDescent="0.2">
      <c r="A18" s="25">
        <v>45817</v>
      </c>
      <c r="B18" s="4" t="s">
        <v>440</v>
      </c>
      <c r="C18" s="20"/>
      <c r="D18" s="20">
        <v>1390</v>
      </c>
      <c r="E18" s="20">
        <f t="shared" si="2"/>
        <v>5446</v>
      </c>
      <c r="F18" s="1"/>
      <c r="H18" s="23">
        <v>45833</v>
      </c>
      <c r="I18" s="29" t="s">
        <v>478</v>
      </c>
      <c r="J18" s="29"/>
      <c r="K18" s="4">
        <v>9833</v>
      </c>
      <c r="L18" s="20">
        <f t="shared" si="1"/>
        <v>28440</v>
      </c>
      <c r="M18" s="1"/>
    </row>
    <row r="19" spans="1:13" ht="14.25" x14ac:dyDescent="0.2">
      <c r="A19" s="25">
        <v>45815</v>
      </c>
      <c r="B19" s="4" t="s">
        <v>439</v>
      </c>
      <c r="C19" s="20"/>
      <c r="D19" s="20">
        <v>167</v>
      </c>
      <c r="E19" s="20">
        <f t="shared" si="2"/>
        <v>5279</v>
      </c>
      <c r="F19" s="1"/>
      <c r="H19" s="51">
        <v>45833</v>
      </c>
      <c r="I19" s="29" t="s">
        <v>479</v>
      </c>
      <c r="J19" s="29"/>
      <c r="K19" s="4">
        <v>9670</v>
      </c>
      <c r="L19" s="20">
        <f t="shared" si="1"/>
        <v>18770</v>
      </c>
      <c r="M19" s="1"/>
    </row>
    <row r="20" spans="1:13" ht="14.25" x14ac:dyDescent="0.2">
      <c r="A20" s="25">
        <v>45818</v>
      </c>
      <c r="B20" s="4" t="s">
        <v>441</v>
      </c>
      <c r="C20" s="27"/>
      <c r="D20" s="20">
        <v>280</v>
      </c>
      <c r="E20" s="20">
        <f t="shared" si="2"/>
        <v>4999</v>
      </c>
      <c r="F20" s="1"/>
      <c r="H20" s="23">
        <v>45833</v>
      </c>
      <c r="I20" s="29" t="s">
        <v>480</v>
      </c>
      <c r="J20" s="29"/>
      <c r="K20" s="4">
        <v>9670</v>
      </c>
      <c r="L20" s="20">
        <f t="shared" si="1"/>
        <v>9100</v>
      </c>
      <c r="M20" s="1"/>
    </row>
    <row r="21" spans="1:13" ht="14.25" x14ac:dyDescent="0.2">
      <c r="A21" s="25">
        <v>45818</v>
      </c>
      <c r="B21" s="4" t="s">
        <v>444</v>
      </c>
      <c r="C21" s="27"/>
      <c r="D21" s="20">
        <v>686</v>
      </c>
      <c r="E21" s="20">
        <f t="shared" si="2"/>
        <v>4313</v>
      </c>
      <c r="F21" s="1"/>
      <c r="H21" s="51">
        <v>45833</v>
      </c>
      <c r="I21" s="29" t="s">
        <v>8</v>
      </c>
      <c r="J21" s="29"/>
      <c r="K21" s="4">
        <v>9093</v>
      </c>
      <c r="L21" s="20">
        <f t="shared" si="1"/>
        <v>7</v>
      </c>
      <c r="M21" s="1"/>
    </row>
    <row r="22" spans="1:13" ht="14.25" x14ac:dyDescent="0.2">
      <c r="A22" s="25">
        <v>45818</v>
      </c>
      <c r="B22" s="4" t="s">
        <v>445</v>
      </c>
      <c r="C22" s="27"/>
      <c r="D22" s="20">
        <v>225</v>
      </c>
      <c r="E22" s="20">
        <f t="shared" si="2"/>
        <v>4088</v>
      </c>
      <c r="F22" s="1"/>
      <c r="H22" s="23">
        <v>45833</v>
      </c>
      <c r="I22" s="29" t="s">
        <v>481</v>
      </c>
      <c r="J22" s="29">
        <v>400000</v>
      </c>
      <c r="K22" s="4"/>
      <c r="L22" s="20">
        <f t="shared" si="1"/>
        <v>400007</v>
      </c>
      <c r="M22" s="1"/>
    </row>
    <row r="23" spans="1:13" ht="14.25" x14ac:dyDescent="0.2">
      <c r="A23" s="25">
        <v>45819</v>
      </c>
      <c r="B23" s="4" t="s">
        <v>442</v>
      </c>
      <c r="C23" s="20"/>
      <c r="D23" s="20">
        <v>2100</v>
      </c>
      <c r="E23" s="20">
        <f t="shared" si="2"/>
        <v>1988</v>
      </c>
      <c r="F23" s="1"/>
      <c r="H23" s="51">
        <v>45833</v>
      </c>
      <c r="I23" s="29" t="s">
        <v>482</v>
      </c>
      <c r="J23" s="29"/>
      <c r="K23" s="29">
        <v>200000</v>
      </c>
      <c r="L23" s="20">
        <f t="shared" si="1"/>
        <v>200007</v>
      </c>
      <c r="M23" s="1"/>
    </row>
    <row r="24" spans="1:13" ht="14.25" x14ac:dyDescent="0.2">
      <c r="A24" s="25">
        <v>45820</v>
      </c>
      <c r="B24" s="4" t="s">
        <v>443</v>
      </c>
      <c r="C24" s="27"/>
      <c r="D24" s="20">
        <v>1150</v>
      </c>
      <c r="E24" s="20">
        <f t="shared" si="2"/>
        <v>838</v>
      </c>
      <c r="F24" s="1"/>
      <c r="H24" s="23">
        <v>45833</v>
      </c>
      <c r="I24" s="29" t="s">
        <v>483</v>
      </c>
      <c r="J24" s="29"/>
      <c r="K24" s="29">
        <v>200000</v>
      </c>
      <c r="L24" s="20">
        <f t="shared" si="1"/>
        <v>7</v>
      </c>
      <c r="M24" s="33"/>
    </row>
    <row r="25" spans="1:13" ht="14.25" x14ac:dyDescent="0.2">
      <c r="A25" s="25">
        <v>45820</v>
      </c>
      <c r="B25" s="4" t="s">
        <v>446</v>
      </c>
      <c r="C25" s="20"/>
      <c r="D25" s="20">
        <v>225</v>
      </c>
      <c r="E25" s="20">
        <f t="shared" si="2"/>
        <v>613</v>
      </c>
      <c r="F25" s="1"/>
      <c r="H25" s="23">
        <v>45834</v>
      </c>
      <c r="I25" s="29" t="s">
        <v>496</v>
      </c>
      <c r="J25" s="29"/>
      <c r="K25" s="29">
        <v>6</v>
      </c>
      <c r="L25" s="20">
        <f t="shared" si="1"/>
        <v>1</v>
      </c>
      <c r="M25" s="33"/>
    </row>
    <row r="26" spans="1:13" ht="14.25" x14ac:dyDescent="0.2">
      <c r="A26" s="25">
        <v>45820</v>
      </c>
      <c r="B26" s="4" t="s">
        <v>6</v>
      </c>
      <c r="C26" s="20">
        <v>30000</v>
      </c>
      <c r="D26" s="20"/>
      <c r="E26" s="20">
        <f t="shared" si="2"/>
        <v>30613</v>
      </c>
      <c r="F26" s="53"/>
      <c r="H26" s="23">
        <v>45835</v>
      </c>
      <c r="I26" s="29" t="s">
        <v>487</v>
      </c>
      <c r="J26" s="29">
        <v>6339</v>
      </c>
      <c r="K26" s="29"/>
      <c r="L26" s="20">
        <f t="shared" si="1"/>
        <v>6340</v>
      </c>
      <c r="M26" s="1"/>
    </row>
    <row r="27" spans="1:13" ht="14.25" x14ac:dyDescent="0.2">
      <c r="A27" s="25">
        <v>45820</v>
      </c>
      <c r="B27" s="4" t="s">
        <v>447</v>
      </c>
      <c r="C27" s="20"/>
      <c r="D27" s="20">
        <v>2280</v>
      </c>
      <c r="E27" s="20">
        <f t="shared" si="2"/>
        <v>28333</v>
      </c>
      <c r="F27" s="2"/>
      <c r="H27" s="23">
        <v>45835</v>
      </c>
      <c r="I27" s="29" t="s">
        <v>488</v>
      </c>
      <c r="J27" s="29">
        <v>6363</v>
      </c>
      <c r="K27" s="29"/>
      <c r="L27" s="20">
        <f t="shared" si="1"/>
        <v>12703</v>
      </c>
      <c r="M27" s="1"/>
    </row>
    <row r="28" spans="1:13" ht="14.25" x14ac:dyDescent="0.2">
      <c r="A28" s="25">
        <v>45820</v>
      </c>
      <c r="B28" s="20" t="s">
        <v>341</v>
      </c>
      <c r="C28" s="20"/>
      <c r="D28" s="20">
        <v>7741</v>
      </c>
      <c r="E28" s="20">
        <f t="shared" si="2"/>
        <v>20592</v>
      </c>
      <c r="F28" s="1"/>
      <c r="H28" s="23">
        <v>45835</v>
      </c>
      <c r="I28" s="29" t="s">
        <v>489</v>
      </c>
      <c r="J28" s="29">
        <v>6445</v>
      </c>
      <c r="K28" s="29"/>
      <c r="L28" s="20">
        <f t="shared" si="1"/>
        <v>19148</v>
      </c>
      <c r="M28" s="1"/>
    </row>
    <row r="29" spans="1:13" ht="14.25" x14ac:dyDescent="0.2">
      <c r="A29" s="25">
        <v>45820</v>
      </c>
      <c r="B29" s="4" t="s">
        <v>371</v>
      </c>
      <c r="C29" s="20"/>
      <c r="D29" s="20">
        <v>2250</v>
      </c>
      <c r="E29" s="20">
        <f t="shared" si="2"/>
        <v>18342</v>
      </c>
      <c r="F29" s="1"/>
      <c r="H29" s="23">
        <v>45835</v>
      </c>
      <c r="I29" s="29" t="s">
        <v>490</v>
      </c>
      <c r="J29" s="29">
        <v>6493</v>
      </c>
      <c r="K29" s="29"/>
      <c r="L29" s="20">
        <f t="shared" si="1"/>
        <v>25641</v>
      </c>
      <c r="M29" s="1"/>
    </row>
    <row r="30" spans="1:13" ht="14.25" x14ac:dyDescent="0.2">
      <c r="A30" s="25">
        <v>45820</v>
      </c>
      <c r="B30" s="4" t="s">
        <v>374</v>
      </c>
      <c r="C30" s="20">
        <v>23800</v>
      </c>
      <c r="D30" s="20"/>
      <c r="E30" s="20">
        <f t="shared" si="2"/>
        <v>42142</v>
      </c>
      <c r="F30" s="2"/>
      <c r="H30" s="23">
        <v>45835</v>
      </c>
      <c r="I30" s="29" t="s">
        <v>491</v>
      </c>
      <c r="J30" s="29">
        <v>13170</v>
      </c>
      <c r="K30" s="29"/>
      <c r="L30" s="20">
        <f t="shared" si="1"/>
        <v>38811</v>
      </c>
      <c r="M30" s="1"/>
    </row>
    <row r="31" spans="1:13" ht="14.25" x14ac:dyDescent="0.2">
      <c r="A31" s="25">
        <v>45820</v>
      </c>
      <c r="B31" s="4" t="s">
        <v>449</v>
      </c>
      <c r="C31" s="27"/>
      <c r="D31" s="20">
        <v>18800</v>
      </c>
      <c r="E31" s="20">
        <f t="shared" si="2"/>
        <v>23342</v>
      </c>
      <c r="F31" s="1"/>
      <c r="H31" s="23">
        <v>45835</v>
      </c>
      <c r="I31" s="29" t="s">
        <v>492</v>
      </c>
      <c r="J31" s="29">
        <v>6145</v>
      </c>
      <c r="K31" s="29"/>
      <c r="L31" s="20">
        <f t="shared" si="1"/>
        <v>44956</v>
      </c>
      <c r="M31" s="1"/>
    </row>
    <row r="32" spans="1:13" ht="14.25" x14ac:dyDescent="0.2">
      <c r="A32" s="25">
        <v>45820</v>
      </c>
      <c r="B32" s="4" t="s">
        <v>448</v>
      </c>
      <c r="C32" s="20"/>
      <c r="D32" s="20">
        <v>532</v>
      </c>
      <c r="E32" s="20">
        <f t="shared" si="2"/>
        <v>22810</v>
      </c>
      <c r="F32" s="1"/>
      <c r="H32" s="23">
        <v>45835</v>
      </c>
      <c r="I32" s="29" t="s">
        <v>493</v>
      </c>
      <c r="J32" s="29">
        <v>6145</v>
      </c>
      <c r="K32" s="29"/>
      <c r="L32" s="20">
        <f t="shared" si="1"/>
        <v>51101</v>
      </c>
      <c r="M32" s="1"/>
    </row>
    <row r="33" spans="1:13" ht="14.25" x14ac:dyDescent="0.2">
      <c r="A33" s="25">
        <v>45820</v>
      </c>
      <c r="B33" s="4" t="s">
        <v>450</v>
      </c>
      <c r="C33" s="20"/>
      <c r="D33" s="20">
        <v>8588</v>
      </c>
      <c r="E33" s="20">
        <f t="shared" si="2"/>
        <v>14222</v>
      </c>
      <c r="F33" s="1"/>
      <c r="H33" s="23">
        <v>45835</v>
      </c>
      <c r="I33" s="29" t="s">
        <v>494</v>
      </c>
      <c r="J33" s="29">
        <v>6293</v>
      </c>
      <c r="K33" s="29"/>
      <c r="L33" s="20">
        <f t="shared" si="1"/>
        <v>57394</v>
      </c>
      <c r="M33" s="1"/>
    </row>
    <row r="34" spans="1:13" ht="14.25" x14ac:dyDescent="0.2">
      <c r="A34" s="25">
        <v>45824</v>
      </c>
      <c r="B34" s="4" t="s">
        <v>451</v>
      </c>
      <c r="C34" s="27"/>
      <c r="D34" s="20">
        <v>2232</v>
      </c>
      <c r="E34" s="20">
        <f t="shared" si="2"/>
        <v>11990</v>
      </c>
      <c r="F34" s="1"/>
      <c r="H34" s="23">
        <v>45835</v>
      </c>
      <c r="I34" s="29" t="s">
        <v>495</v>
      </c>
      <c r="J34" s="29">
        <v>6293</v>
      </c>
      <c r="K34" s="29"/>
      <c r="L34" s="20">
        <f t="shared" si="1"/>
        <v>63687</v>
      </c>
      <c r="M34" s="1"/>
    </row>
    <row r="35" spans="1:13" ht="14.25" x14ac:dyDescent="0.2">
      <c r="A35" s="25">
        <v>45824</v>
      </c>
      <c r="B35" s="4" t="s">
        <v>452</v>
      </c>
      <c r="C35" s="27"/>
      <c r="D35" s="20">
        <v>628</v>
      </c>
      <c r="E35" s="20">
        <f t="shared" si="2"/>
        <v>11362</v>
      </c>
      <c r="F35" s="28"/>
      <c r="H35" s="23">
        <v>45835</v>
      </c>
      <c r="I35" s="29" t="s">
        <v>497</v>
      </c>
      <c r="J35" s="29"/>
      <c r="K35" s="29">
        <v>11186</v>
      </c>
      <c r="L35" s="20">
        <f t="shared" si="1"/>
        <v>52501</v>
      </c>
      <c r="M35" s="1"/>
    </row>
    <row r="36" spans="1:13" ht="14.25" x14ac:dyDescent="0.2">
      <c r="A36" s="25">
        <v>45824</v>
      </c>
      <c r="B36" s="4" t="s">
        <v>453</v>
      </c>
      <c r="C36" s="20"/>
      <c r="D36" s="20">
        <v>366</v>
      </c>
      <c r="E36" s="20">
        <f t="shared" si="2"/>
        <v>10996</v>
      </c>
      <c r="F36" s="28"/>
      <c r="H36" s="23">
        <v>45835</v>
      </c>
      <c r="I36" s="29" t="s">
        <v>499</v>
      </c>
      <c r="J36" s="29"/>
      <c r="K36" s="4">
        <v>10919</v>
      </c>
      <c r="L36" s="20">
        <f t="shared" si="1"/>
        <v>41582</v>
      </c>
      <c r="M36" s="1"/>
    </row>
    <row r="37" spans="1:13" ht="14.25" x14ac:dyDescent="0.2">
      <c r="A37" s="25">
        <v>45824</v>
      </c>
      <c r="B37" s="20" t="s">
        <v>454</v>
      </c>
      <c r="C37" s="20"/>
      <c r="D37" s="20">
        <v>325</v>
      </c>
      <c r="E37" s="20">
        <f t="shared" si="2"/>
        <v>10671</v>
      </c>
      <c r="F37" s="28"/>
      <c r="H37" s="23">
        <v>45835</v>
      </c>
      <c r="I37" s="29" t="s">
        <v>501</v>
      </c>
      <c r="J37" s="29"/>
      <c r="K37" s="4">
        <v>11448</v>
      </c>
      <c r="L37" s="20">
        <f t="shared" si="1"/>
        <v>30134</v>
      </c>
      <c r="M37" s="1"/>
    </row>
    <row r="38" spans="1:13" ht="14.25" x14ac:dyDescent="0.2">
      <c r="A38" s="25">
        <v>45825</v>
      </c>
      <c r="B38" s="20" t="s">
        <v>455</v>
      </c>
      <c r="C38" s="20"/>
      <c r="D38" s="20">
        <v>3322</v>
      </c>
      <c r="E38" s="20">
        <f t="shared" si="2"/>
        <v>7349</v>
      </c>
      <c r="F38" s="28"/>
      <c r="H38" s="23">
        <v>45835</v>
      </c>
      <c r="I38" s="29" t="s">
        <v>498</v>
      </c>
      <c r="J38" s="29"/>
      <c r="K38" s="4">
        <v>11449</v>
      </c>
      <c r="L38" s="20">
        <f t="shared" si="1"/>
        <v>18685</v>
      </c>
      <c r="M38" s="1"/>
    </row>
    <row r="39" spans="1:13" ht="14.25" x14ac:dyDescent="0.2">
      <c r="A39" s="25">
        <v>45827</v>
      </c>
      <c r="B39" s="20" t="s">
        <v>461</v>
      </c>
      <c r="C39" s="20"/>
      <c r="D39" s="20">
        <v>1150</v>
      </c>
      <c r="E39" s="20">
        <f t="shared" si="2"/>
        <v>6199</v>
      </c>
      <c r="F39" s="28"/>
      <c r="H39" s="23">
        <v>45835</v>
      </c>
      <c r="I39" s="29" t="s">
        <v>500</v>
      </c>
      <c r="J39" s="29"/>
      <c r="K39" s="4">
        <v>11186</v>
      </c>
      <c r="L39" s="20">
        <f t="shared" si="1"/>
        <v>7499</v>
      </c>
      <c r="M39" s="1"/>
    </row>
    <row r="40" spans="1:13" ht="14.25" x14ac:dyDescent="0.2">
      <c r="A40" s="25">
        <v>45828</v>
      </c>
      <c r="B40" s="20" t="s">
        <v>462</v>
      </c>
      <c r="C40" s="20"/>
      <c r="D40" s="20">
        <v>2500</v>
      </c>
      <c r="E40" s="20">
        <f t="shared" si="2"/>
        <v>3699</v>
      </c>
      <c r="F40" s="28"/>
      <c r="H40" s="23">
        <v>45835</v>
      </c>
      <c r="I40" s="27" t="s">
        <v>8</v>
      </c>
      <c r="J40" s="4"/>
      <c r="K40" s="4">
        <v>7498</v>
      </c>
      <c r="L40" s="20">
        <f t="shared" si="1"/>
        <v>1</v>
      </c>
      <c r="M40" s="1"/>
    </row>
    <row r="41" spans="1:13" ht="14.25" x14ac:dyDescent="0.2">
      <c r="A41" s="25">
        <v>45828</v>
      </c>
      <c r="B41" s="20" t="s">
        <v>463</v>
      </c>
      <c r="C41" s="20"/>
      <c r="D41" s="20">
        <v>1800</v>
      </c>
      <c r="E41" s="20">
        <f t="shared" si="2"/>
        <v>1899</v>
      </c>
      <c r="F41" s="28"/>
      <c r="H41" s="23"/>
      <c r="I41" s="27"/>
      <c r="J41" s="4"/>
      <c r="K41" s="4"/>
      <c r="L41" s="20"/>
      <c r="M41" s="1"/>
    </row>
    <row r="42" spans="1:13" ht="14.25" x14ac:dyDescent="0.2">
      <c r="A42" s="25">
        <v>45831</v>
      </c>
      <c r="B42" s="20" t="s">
        <v>464</v>
      </c>
      <c r="C42" s="29"/>
      <c r="D42" s="20">
        <v>225</v>
      </c>
      <c r="E42" s="20">
        <f t="shared" si="2"/>
        <v>1674</v>
      </c>
      <c r="F42" s="28"/>
      <c r="H42" s="23"/>
      <c r="I42" s="27"/>
      <c r="J42" s="4"/>
      <c r="K42" s="4"/>
      <c r="L42" s="20"/>
      <c r="M42" s="1"/>
    </row>
    <row r="43" spans="1:13" ht="14.25" x14ac:dyDescent="0.2">
      <c r="A43" s="25">
        <v>45831</v>
      </c>
      <c r="B43" s="20" t="s">
        <v>6</v>
      </c>
      <c r="C43" s="4">
        <v>20000</v>
      </c>
      <c r="D43" s="20"/>
      <c r="E43" s="20">
        <f t="shared" si="2"/>
        <v>21674</v>
      </c>
      <c r="F43" s="28"/>
      <c r="H43" s="23"/>
      <c r="I43" s="27"/>
      <c r="J43" s="4"/>
      <c r="K43" s="4"/>
      <c r="L43" s="20"/>
      <c r="M43" s="1"/>
    </row>
    <row r="44" spans="1:13" ht="14.25" x14ac:dyDescent="0.2">
      <c r="A44" s="25">
        <v>45831</v>
      </c>
      <c r="B44" s="20" t="s">
        <v>465</v>
      </c>
      <c r="C44" s="29"/>
      <c r="D44" s="50">
        <v>342</v>
      </c>
      <c r="E44" s="20">
        <f t="shared" si="2"/>
        <v>21332</v>
      </c>
      <c r="F44" s="28"/>
      <c r="H44" s="23"/>
      <c r="I44" s="27"/>
      <c r="J44" s="4"/>
      <c r="K44" s="4"/>
      <c r="L44" s="20"/>
      <c r="M44" s="1"/>
    </row>
    <row r="45" spans="1:13" ht="14.25" x14ac:dyDescent="0.2">
      <c r="A45" s="25">
        <v>45831</v>
      </c>
      <c r="B45" s="20" t="s">
        <v>466</v>
      </c>
      <c r="C45" s="29"/>
      <c r="D45" s="50">
        <v>1486</v>
      </c>
      <c r="E45" s="20">
        <f t="shared" si="2"/>
        <v>19846</v>
      </c>
      <c r="F45" s="28"/>
      <c r="H45" s="23"/>
      <c r="I45" s="27"/>
      <c r="J45" s="4"/>
      <c r="K45" s="4"/>
      <c r="L45" s="20"/>
      <c r="M45" s="1"/>
    </row>
    <row r="46" spans="1:13" ht="14.25" x14ac:dyDescent="0.2">
      <c r="A46" s="25">
        <v>45831</v>
      </c>
      <c r="B46" s="20" t="s">
        <v>467</v>
      </c>
      <c r="C46" s="4"/>
      <c r="D46" s="50">
        <v>4750</v>
      </c>
      <c r="E46" s="20">
        <f t="shared" si="2"/>
        <v>15096</v>
      </c>
      <c r="F46" s="28"/>
      <c r="H46" s="23"/>
      <c r="I46" s="27"/>
      <c r="J46" s="4"/>
      <c r="K46" s="4"/>
      <c r="L46" s="20"/>
      <c r="M46" s="1"/>
    </row>
    <row r="47" spans="1:13" ht="14.25" x14ac:dyDescent="0.2">
      <c r="A47" s="25">
        <v>45832</v>
      </c>
      <c r="B47" s="20" t="s">
        <v>484</v>
      </c>
      <c r="C47" s="4"/>
      <c r="D47" s="50">
        <v>960</v>
      </c>
      <c r="E47" s="20">
        <f t="shared" si="2"/>
        <v>14136</v>
      </c>
      <c r="F47" s="1"/>
      <c r="H47" s="23"/>
      <c r="I47" s="34"/>
      <c r="J47" s="4"/>
      <c r="K47" s="4"/>
      <c r="L47" s="20"/>
      <c r="M47" s="1"/>
    </row>
    <row r="48" spans="1:13" ht="14.25" x14ac:dyDescent="0.2">
      <c r="A48" s="25">
        <v>45832</v>
      </c>
      <c r="B48" s="20" t="s">
        <v>468</v>
      </c>
      <c r="C48" s="4"/>
      <c r="D48" s="50">
        <v>800</v>
      </c>
      <c r="E48" s="20">
        <f t="shared" si="2"/>
        <v>13336</v>
      </c>
      <c r="F48" s="1"/>
      <c r="H48" s="23"/>
      <c r="I48" s="34"/>
      <c r="J48" s="4"/>
      <c r="K48" s="4"/>
      <c r="L48" s="20"/>
      <c r="M48" s="1"/>
    </row>
    <row r="49" spans="1:13" ht="14.25" x14ac:dyDescent="0.2">
      <c r="A49" s="25">
        <v>45833</v>
      </c>
      <c r="B49" s="20" t="s">
        <v>505</v>
      </c>
      <c r="C49" s="29"/>
      <c r="D49" s="50">
        <v>2000</v>
      </c>
      <c r="E49" s="20">
        <f t="shared" si="2"/>
        <v>11336</v>
      </c>
      <c r="F49" s="28"/>
      <c r="H49" s="23"/>
      <c r="I49" s="34"/>
      <c r="J49" s="4"/>
      <c r="K49" s="4"/>
      <c r="L49" s="20"/>
      <c r="M49" s="1"/>
    </row>
    <row r="50" spans="1:13" ht="14.25" x14ac:dyDescent="0.2">
      <c r="A50" s="25">
        <v>45834</v>
      </c>
      <c r="B50" s="20" t="s">
        <v>485</v>
      </c>
      <c r="C50" s="29"/>
      <c r="D50" s="50">
        <v>1845</v>
      </c>
      <c r="E50" s="20">
        <f t="shared" si="2"/>
        <v>9491</v>
      </c>
      <c r="F50" s="28"/>
      <c r="H50" s="23"/>
      <c r="I50" s="34"/>
      <c r="J50" s="3"/>
      <c r="K50" s="4"/>
      <c r="L50" s="20"/>
      <c r="M50" s="1"/>
    </row>
    <row r="51" spans="1:13" ht="14.25" x14ac:dyDescent="0.2">
      <c r="A51" s="25">
        <v>45834</v>
      </c>
      <c r="B51" s="20" t="s">
        <v>486</v>
      </c>
      <c r="C51" s="29"/>
      <c r="D51" s="50">
        <v>1356</v>
      </c>
      <c r="E51" s="20">
        <f t="shared" si="2"/>
        <v>8135</v>
      </c>
      <c r="F51" s="1"/>
      <c r="H51" s="23"/>
      <c r="I51" s="34"/>
      <c r="J51" s="3"/>
      <c r="K51" s="4"/>
      <c r="L51" s="20"/>
      <c r="M51" s="1"/>
    </row>
    <row r="52" spans="1:13" ht="14.25" x14ac:dyDescent="0.2">
      <c r="A52" s="25">
        <v>45835</v>
      </c>
      <c r="B52" s="20" t="s">
        <v>502</v>
      </c>
      <c r="C52" s="29"/>
      <c r="D52" s="50">
        <v>760</v>
      </c>
      <c r="E52" s="20">
        <f t="shared" si="2"/>
        <v>7375</v>
      </c>
      <c r="F52" s="1"/>
      <c r="H52" s="48"/>
      <c r="I52" s="34"/>
      <c r="J52" s="2"/>
      <c r="K52" s="4"/>
      <c r="L52" s="20"/>
      <c r="M52" s="33"/>
    </row>
    <row r="53" spans="1:13" ht="14.25" x14ac:dyDescent="0.2">
      <c r="A53" s="25">
        <v>45838</v>
      </c>
      <c r="B53" s="60" t="s">
        <v>503</v>
      </c>
      <c r="C53" s="29"/>
      <c r="D53" s="50">
        <v>1520</v>
      </c>
      <c r="E53" s="20">
        <f t="shared" si="2"/>
        <v>5855</v>
      </c>
      <c r="F53" s="1"/>
      <c r="H53" s="48"/>
      <c r="I53" s="34"/>
      <c r="J53" s="2"/>
      <c r="K53" s="4"/>
      <c r="L53" s="20"/>
      <c r="M53" s="33"/>
    </row>
    <row r="54" spans="1:13" ht="14.25" x14ac:dyDescent="0.2">
      <c r="A54" s="25">
        <v>45838</v>
      </c>
      <c r="B54" s="20" t="s">
        <v>504</v>
      </c>
      <c r="C54" s="4"/>
      <c r="D54" s="50">
        <v>3736</v>
      </c>
      <c r="E54" s="20">
        <f t="shared" si="2"/>
        <v>2119</v>
      </c>
      <c r="F54" s="1"/>
      <c r="H54" s="48"/>
      <c r="I54" s="34"/>
      <c r="J54" s="2"/>
      <c r="K54" s="2"/>
      <c r="L54" s="20"/>
      <c r="M54" s="1"/>
    </row>
    <row r="55" spans="1:13" ht="14.25" x14ac:dyDescent="0.2">
      <c r="A55" s="25"/>
      <c r="B55" s="20"/>
      <c r="C55" s="4"/>
      <c r="D55" s="20"/>
      <c r="E55" s="20">
        <f t="shared" si="2"/>
        <v>2119</v>
      </c>
      <c r="F55" s="1"/>
      <c r="H55" s="48"/>
      <c r="I55" s="34"/>
      <c r="J55" s="2"/>
      <c r="K55" s="2"/>
      <c r="L55" s="20"/>
      <c r="M55" s="1"/>
    </row>
    <row r="56" spans="1:13" ht="14.25" x14ac:dyDescent="0.2">
      <c r="A56" s="25"/>
      <c r="B56" s="20"/>
      <c r="C56" s="4"/>
      <c r="D56" s="20"/>
      <c r="E56" s="20">
        <f t="shared" si="2"/>
        <v>2119</v>
      </c>
      <c r="F56" s="1"/>
      <c r="H56" s="48"/>
      <c r="I56" s="34"/>
      <c r="J56" s="2"/>
      <c r="K56" s="2"/>
      <c r="L56" s="20"/>
      <c r="M56" s="1"/>
    </row>
    <row r="57" spans="1:13" ht="14.25" x14ac:dyDescent="0.2">
      <c r="A57" s="25"/>
      <c r="B57" s="20"/>
      <c r="C57" s="4"/>
      <c r="D57" s="20"/>
      <c r="E57" s="20">
        <f t="shared" si="2"/>
        <v>2119</v>
      </c>
      <c r="F57" s="1"/>
      <c r="H57" s="48"/>
      <c r="I57" s="34"/>
      <c r="J57" s="2"/>
      <c r="K57" s="2"/>
      <c r="L57" s="20"/>
      <c r="M57" s="1"/>
    </row>
    <row r="58" spans="1:13" ht="14.25" x14ac:dyDescent="0.2">
      <c r="A58" s="25"/>
      <c r="B58" s="20"/>
      <c r="C58" s="29"/>
      <c r="D58" s="20"/>
      <c r="E58" s="20">
        <f t="shared" si="2"/>
        <v>2119</v>
      </c>
      <c r="F58" s="1"/>
      <c r="H58" s="48"/>
      <c r="I58" s="34"/>
      <c r="J58" s="2"/>
      <c r="K58" s="2"/>
      <c r="L58" s="20"/>
      <c r="M58" s="1"/>
    </row>
    <row r="59" spans="1:13" ht="14.25" x14ac:dyDescent="0.2">
      <c r="A59" s="25"/>
      <c r="B59" s="20"/>
      <c r="C59" s="29"/>
      <c r="D59" s="20"/>
      <c r="E59" s="20">
        <f t="shared" si="2"/>
        <v>2119</v>
      </c>
      <c r="F59" s="1"/>
      <c r="H59" s="48"/>
      <c r="I59" s="34"/>
      <c r="J59" s="2"/>
      <c r="K59" s="2"/>
      <c r="L59" s="20"/>
      <c r="M59" s="1"/>
    </row>
    <row r="60" spans="1:13" ht="14.25" x14ac:dyDescent="0.2">
      <c r="A60" s="25"/>
      <c r="B60" s="4"/>
      <c r="C60" s="20"/>
      <c r="D60" s="20"/>
      <c r="E60" s="20">
        <f t="shared" si="2"/>
        <v>2119</v>
      </c>
      <c r="F60" s="1"/>
      <c r="H60" s="48"/>
      <c r="I60" s="34"/>
      <c r="J60" s="2"/>
      <c r="K60" s="2"/>
      <c r="L60" s="20"/>
      <c r="M60" s="1"/>
    </row>
    <row r="61" spans="1:13" ht="14.25" x14ac:dyDescent="0.2">
      <c r="A61" s="25"/>
      <c r="B61" s="4"/>
      <c r="C61" s="29"/>
      <c r="D61" s="20"/>
      <c r="E61" s="20">
        <f t="shared" si="2"/>
        <v>2119</v>
      </c>
      <c r="F61" s="1"/>
      <c r="H61" s="48"/>
      <c r="I61" s="34"/>
      <c r="J61" s="2"/>
      <c r="K61" s="2"/>
      <c r="L61" s="20"/>
      <c r="M61" s="1"/>
    </row>
    <row r="62" spans="1:13" ht="14.25" x14ac:dyDescent="0.2">
      <c r="A62" s="25"/>
      <c r="B62" s="4"/>
      <c r="C62" s="29"/>
      <c r="D62" s="20"/>
      <c r="E62" s="20">
        <f t="shared" si="2"/>
        <v>2119</v>
      </c>
      <c r="F62" s="1"/>
      <c r="H62" s="48"/>
      <c r="I62" s="34"/>
      <c r="J62" s="2"/>
      <c r="K62" s="2"/>
      <c r="L62" s="20"/>
      <c r="M62" s="1"/>
    </row>
    <row r="63" spans="1:13" ht="14.25" x14ac:dyDescent="0.2">
      <c r="A63" s="25"/>
      <c r="B63" s="4"/>
      <c r="C63" s="29"/>
      <c r="D63" s="20"/>
      <c r="E63" s="20">
        <f t="shared" si="2"/>
        <v>2119</v>
      </c>
      <c r="F63" s="1"/>
      <c r="H63" s="48"/>
      <c r="I63" s="34"/>
      <c r="J63" s="2"/>
      <c r="K63" s="2"/>
      <c r="L63" s="20"/>
      <c r="M63" s="1"/>
    </row>
    <row r="64" spans="1:13" ht="14.25" x14ac:dyDescent="0.2">
      <c r="A64" s="25"/>
      <c r="B64" s="4"/>
      <c r="C64" s="29"/>
      <c r="D64" s="20"/>
      <c r="E64" s="20">
        <f t="shared" si="2"/>
        <v>2119</v>
      </c>
      <c r="F64" s="1"/>
      <c r="H64" s="48"/>
      <c r="I64" s="34"/>
      <c r="J64" s="2"/>
      <c r="K64" s="2"/>
      <c r="L64" s="20"/>
      <c r="M64" s="1"/>
    </row>
    <row r="65" spans="1:13" ht="14.25" x14ac:dyDescent="0.2">
      <c r="A65" s="25"/>
      <c r="B65" s="4"/>
      <c r="C65" s="4"/>
      <c r="D65" s="20"/>
      <c r="E65" s="20">
        <f t="shared" si="2"/>
        <v>2119</v>
      </c>
      <c r="F65" s="43"/>
      <c r="H65" s="48"/>
      <c r="I65" s="34"/>
      <c r="J65" s="2"/>
      <c r="K65" s="2"/>
      <c r="L65" s="20"/>
      <c r="M65" s="1"/>
    </row>
    <row r="66" spans="1:13" ht="14.25" x14ac:dyDescent="0.2">
      <c r="A66" s="25"/>
      <c r="B66" s="4"/>
      <c r="C66" s="4"/>
      <c r="D66" s="20"/>
      <c r="E66" s="20">
        <f t="shared" si="2"/>
        <v>2119</v>
      </c>
      <c r="F66" s="43"/>
      <c r="H66" s="48"/>
      <c r="I66" s="34"/>
      <c r="J66" s="2"/>
      <c r="K66" s="3"/>
      <c r="L66" s="20"/>
      <c r="M66" s="2"/>
    </row>
    <row r="67" spans="1:13" ht="14.25" x14ac:dyDescent="0.2">
      <c r="A67" s="25"/>
      <c r="B67" s="4"/>
      <c r="C67" s="29"/>
      <c r="D67" s="4"/>
      <c r="E67" s="20">
        <f t="shared" si="2"/>
        <v>2119</v>
      </c>
      <c r="F67" s="1"/>
      <c r="H67" s="44"/>
      <c r="I67" s="34"/>
      <c r="J67" s="2"/>
      <c r="K67" s="2"/>
      <c r="L67" s="20"/>
      <c r="M67" s="1"/>
    </row>
    <row r="68" spans="1:13" ht="14.25" x14ac:dyDescent="0.2">
      <c r="A68" s="25"/>
      <c r="B68" s="4"/>
      <c r="C68" s="1"/>
      <c r="D68" s="4"/>
      <c r="E68" s="20">
        <f t="shared" si="2"/>
        <v>2119</v>
      </c>
      <c r="F68" s="1"/>
      <c r="H68" s="48"/>
      <c r="I68" s="34"/>
      <c r="J68" s="3"/>
      <c r="K68" s="2"/>
      <c r="L68" s="20"/>
      <c r="M68" s="1"/>
    </row>
    <row r="69" spans="1:13" ht="14.25" x14ac:dyDescent="0.2">
      <c r="A69" s="25"/>
      <c r="B69" s="4"/>
      <c r="C69" s="1"/>
      <c r="D69" s="4"/>
      <c r="E69" s="20">
        <f t="shared" si="2"/>
        <v>2119</v>
      </c>
      <c r="F69" s="1"/>
      <c r="H69" s="48"/>
      <c r="I69" s="35"/>
      <c r="J69" s="3"/>
      <c r="K69" s="2"/>
      <c r="L69" s="20"/>
      <c r="M69" s="1"/>
    </row>
    <row r="70" spans="1:13" ht="14.25" x14ac:dyDescent="0.2">
      <c r="A70" s="25"/>
      <c r="B70" s="49"/>
      <c r="C70" s="1"/>
      <c r="D70" s="4"/>
      <c r="E70" s="20">
        <f t="shared" si="2"/>
        <v>2119</v>
      </c>
      <c r="F70" s="1"/>
      <c r="H70" s="48"/>
      <c r="I70" s="34"/>
      <c r="J70" s="3"/>
      <c r="K70" s="34"/>
      <c r="L70" s="20"/>
      <c r="M70" s="1"/>
    </row>
    <row r="71" spans="1:13" ht="14.25" x14ac:dyDescent="0.2">
      <c r="A71" s="25"/>
      <c r="B71" s="4"/>
      <c r="C71" s="9"/>
      <c r="D71" s="4"/>
      <c r="E71" s="20">
        <f t="shared" si="2"/>
        <v>2119</v>
      </c>
      <c r="F71" s="1"/>
      <c r="H71" s="48"/>
      <c r="I71" s="34"/>
      <c r="J71" s="34"/>
      <c r="K71" s="34"/>
      <c r="L71" s="20"/>
      <c r="M71" s="1"/>
    </row>
    <row r="72" spans="1:13" ht="14.25" x14ac:dyDescent="0.2">
      <c r="A72" s="25"/>
      <c r="B72" s="4"/>
      <c r="C72" s="1"/>
      <c r="D72" s="4"/>
      <c r="E72" s="20">
        <f t="shared" ref="E72:E82" si="3">E71+C72-D72</f>
        <v>2119</v>
      </c>
      <c r="F72" s="1"/>
      <c r="H72" s="48"/>
      <c r="I72" s="34"/>
      <c r="J72" s="34"/>
      <c r="K72" s="34"/>
      <c r="L72" s="20"/>
      <c r="M72" s="1"/>
    </row>
    <row r="73" spans="1:13" ht="14.25" x14ac:dyDescent="0.2">
      <c r="A73" s="23"/>
      <c r="B73" s="4"/>
      <c r="C73" s="1"/>
      <c r="D73" s="4"/>
      <c r="E73" s="20">
        <f t="shared" si="3"/>
        <v>2119</v>
      </c>
      <c r="F73" s="1"/>
      <c r="H73" s="48"/>
      <c r="I73" s="34"/>
      <c r="J73" s="34"/>
      <c r="K73" s="34"/>
      <c r="L73" s="20"/>
      <c r="M73" s="1"/>
    </row>
    <row r="74" spans="1:13" ht="14.25" x14ac:dyDescent="0.2">
      <c r="A74" s="23"/>
      <c r="B74" s="4"/>
      <c r="C74" s="1"/>
      <c r="D74" s="4"/>
      <c r="E74" s="20">
        <f t="shared" si="3"/>
        <v>2119</v>
      </c>
      <c r="F74" s="1"/>
      <c r="H74" s="48"/>
      <c r="I74" s="34"/>
      <c r="J74" s="34"/>
      <c r="K74" s="34"/>
      <c r="L74" s="20"/>
      <c r="M74" s="1"/>
    </row>
    <row r="75" spans="1:13" ht="14.25" x14ac:dyDescent="0.2">
      <c r="A75" s="23"/>
      <c r="B75" s="4"/>
      <c r="C75" s="4"/>
      <c r="D75" s="4"/>
      <c r="E75" s="20">
        <f t="shared" si="3"/>
        <v>2119</v>
      </c>
      <c r="F75" s="1"/>
      <c r="H75" s="48"/>
      <c r="I75" s="34"/>
      <c r="J75" s="34"/>
      <c r="K75" s="34"/>
      <c r="L75" s="20"/>
      <c r="M75" s="1"/>
    </row>
    <row r="76" spans="1:13" ht="14.25" x14ac:dyDescent="0.2">
      <c r="A76" s="23"/>
      <c r="B76" s="4"/>
      <c r="C76" s="1"/>
      <c r="D76" s="4"/>
      <c r="E76" s="20">
        <f t="shared" si="3"/>
        <v>2119</v>
      </c>
      <c r="F76" s="1"/>
      <c r="H76" s="48"/>
      <c r="I76" s="34"/>
      <c r="J76" s="34"/>
      <c r="K76" s="34"/>
      <c r="L76" s="20"/>
      <c r="M76" s="1"/>
    </row>
    <row r="77" spans="1:13" ht="14.25" x14ac:dyDescent="0.2">
      <c r="A77" s="23"/>
      <c r="B77" s="4"/>
      <c r="C77" s="1"/>
      <c r="D77" s="4"/>
      <c r="E77" s="20">
        <f t="shared" si="3"/>
        <v>2119</v>
      </c>
      <c r="F77" s="1"/>
      <c r="H77" s="48"/>
      <c r="I77" s="34"/>
      <c r="J77" s="34"/>
      <c r="K77" s="34"/>
      <c r="L77" s="20"/>
      <c r="M77" s="1"/>
    </row>
    <row r="78" spans="1:13" ht="14.25" x14ac:dyDescent="0.2">
      <c r="A78" s="23"/>
      <c r="B78" s="4"/>
      <c r="C78" s="1"/>
      <c r="D78" s="4"/>
      <c r="E78" s="20">
        <f t="shared" si="3"/>
        <v>2119</v>
      </c>
      <c r="F78" s="1"/>
      <c r="H78" s="48"/>
      <c r="I78" s="34"/>
      <c r="J78" s="34"/>
      <c r="K78" s="34"/>
      <c r="L78" s="20"/>
      <c r="M78" s="1"/>
    </row>
    <row r="79" spans="1:13" ht="14.25" x14ac:dyDescent="0.2">
      <c r="A79" s="23"/>
      <c r="B79" s="49"/>
      <c r="C79" s="4"/>
      <c r="D79" s="4"/>
      <c r="E79" s="20">
        <f t="shared" si="3"/>
        <v>2119</v>
      </c>
      <c r="F79" s="1"/>
      <c r="H79" s="48"/>
      <c r="I79" s="34"/>
      <c r="J79" s="34"/>
      <c r="K79" s="34"/>
      <c r="L79" s="20"/>
      <c r="M79" s="1"/>
    </row>
    <row r="80" spans="1:13" ht="14.25" x14ac:dyDescent="0.2">
      <c r="A80" s="23"/>
      <c r="B80" s="4"/>
      <c r="C80" s="1"/>
      <c r="D80" s="4"/>
      <c r="E80" s="20">
        <f t="shared" si="3"/>
        <v>2119</v>
      </c>
      <c r="F80" s="1"/>
      <c r="H80" s="48"/>
      <c r="I80" s="34"/>
      <c r="J80" s="34"/>
      <c r="K80" s="34"/>
      <c r="L80" s="20"/>
      <c r="M80" s="9"/>
    </row>
    <row r="81" spans="1:13" ht="14.25" x14ac:dyDescent="0.2">
      <c r="A81" s="23"/>
      <c r="B81" s="4"/>
      <c r="C81" s="3"/>
      <c r="D81" s="4"/>
      <c r="E81" s="20">
        <f t="shared" si="3"/>
        <v>2119</v>
      </c>
      <c r="F81" s="1"/>
      <c r="H81" s="48"/>
      <c r="I81" s="34"/>
      <c r="J81" s="34"/>
      <c r="K81" s="34"/>
      <c r="L81" s="20"/>
      <c r="M81" s="9"/>
    </row>
    <row r="82" spans="1:13" ht="14.25" x14ac:dyDescent="0.2">
      <c r="A82" s="23"/>
      <c r="B82" s="4"/>
      <c r="C82" s="3"/>
      <c r="D82" s="4"/>
      <c r="E82" s="20">
        <f t="shared" si="3"/>
        <v>2119</v>
      </c>
      <c r="F82" s="1"/>
      <c r="H82" s="48"/>
      <c r="I82" s="34"/>
      <c r="J82" s="34"/>
      <c r="K82" s="34"/>
      <c r="L82" s="20"/>
      <c r="M82" s="9"/>
    </row>
    <row r="83" spans="1:13" ht="14.25" x14ac:dyDescent="0.2">
      <c r="A83" s="23"/>
      <c r="B83" s="4"/>
      <c r="C83" s="3"/>
      <c r="D83" s="4"/>
      <c r="E83" s="20"/>
      <c r="F83" s="1"/>
      <c r="H83" s="44"/>
      <c r="I83" s="34"/>
      <c r="J83" s="34"/>
      <c r="K83" s="34"/>
      <c r="L83" s="20"/>
      <c r="M83" s="9"/>
    </row>
    <row r="84" spans="1:13" ht="14.25" x14ac:dyDescent="0.2">
      <c r="A84" s="23"/>
      <c r="B84" s="4"/>
      <c r="C84" s="3"/>
      <c r="D84" s="4"/>
      <c r="E84" s="20"/>
      <c r="F84" s="1"/>
      <c r="H84" s="44"/>
      <c r="I84" s="34"/>
      <c r="J84" s="34"/>
      <c r="K84" s="34"/>
      <c r="L84" s="20"/>
      <c r="M84" s="9"/>
    </row>
    <row r="85" spans="1:13" ht="14.25" x14ac:dyDescent="0.2">
      <c r="A85" s="23"/>
      <c r="B85" s="4"/>
      <c r="C85" s="3"/>
      <c r="D85" s="4"/>
      <c r="E85" s="20"/>
      <c r="F85" s="1"/>
      <c r="H85" s="44"/>
      <c r="I85" s="34"/>
      <c r="J85" s="34"/>
      <c r="K85" s="34"/>
      <c r="L85" s="20"/>
      <c r="M85" s="9"/>
    </row>
    <row r="86" spans="1:13" ht="14.25" x14ac:dyDescent="0.2">
      <c r="A86" s="23"/>
      <c r="B86" s="4"/>
      <c r="C86" s="3"/>
      <c r="D86" s="4"/>
      <c r="E86" s="20"/>
      <c r="F86" s="1"/>
      <c r="H86" s="44"/>
      <c r="I86" s="34"/>
      <c r="J86" s="34"/>
      <c r="K86" s="34"/>
      <c r="L86" s="20"/>
      <c r="M86" s="9"/>
    </row>
    <row r="87" spans="1:13" ht="14.25" x14ac:dyDescent="0.2">
      <c r="A87" s="23"/>
      <c r="B87" s="4"/>
      <c r="C87" s="4"/>
      <c r="D87" s="4"/>
      <c r="E87" s="20"/>
      <c r="F87" s="1"/>
      <c r="H87" s="44"/>
      <c r="I87" s="34"/>
      <c r="J87" s="34"/>
      <c r="K87" s="34"/>
      <c r="L87" s="20"/>
      <c r="M87" s="9"/>
    </row>
    <row r="88" spans="1:13" ht="14.25" x14ac:dyDescent="0.2">
      <c r="A88" s="23"/>
      <c r="B88" s="4"/>
      <c r="C88" s="2"/>
      <c r="D88" s="4"/>
      <c r="E88" s="20"/>
      <c r="F88" s="1"/>
      <c r="H88" s="44"/>
      <c r="I88" s="34"/>
      <c r="J88" s="34"/>
      <c r="K88" s="34"/>
      <c r="L88" s="20"/>
      <c r="M88" s="9"/>
    </row>
    <row r="89" spans="1:13" ht="14.25" x14ac:dyDescent="0.2">
      <c r="A89" s="23"/>
      <c r="B89" s="4"/>
      <c r="C89" s="3"/>
      <c r="D89" s="4"/>
      <c r="E89" s="20"/>
      <c r="F89" s="1"/>
      <c r="H89" s="44"/>
      <c r="I89" s="34"/>
      <c r="J89" s="34"/>
      <c r="K89" s="34"/>
      <c r="L89" s="20"/>
      <c r="M89" s="9"/>
    </row>
    <row r="90" spans="1:13" ht="14.25" x14ac:dyDescent="0.2">
      <c r="A90" s="23"/>
      <c r="B90" s="4"/>
      <c r="C90" s="3"/>
      <c r="D90" s="4"/>
      <c r="E90" s="20"/>
      <c r="F90" s="1"/>
      <c r="H90" s="44"/>
      <c r="I90" s="34"/>
      <c r="J90" s="34"/>
      <c r="K90" s="34"/>
      <c r="L90" s="20"/>
      <c r="M90" s="9"/>
    </row>
    <row r="91" spans="1:13" ht="14.25" x14ac:dyDescent="0.2">
      <c r="A91" s="23"/>
      <c r="B91" s="4"/>
      <c r="C91" s="3"/>
      <c r="D91" s="4"/>
      <c r="E91" s="20"/>
      <c r="F91" s="1"/>
      <c r="H91" s="44"/>
      <c r="I91" s="34"/>
      <c r="J91" s="34"/>
      <c r="K91" s="34"/>
      <c r="L91" s="20"/>
      <c r="M91" s="9"/>
    </row>
    <row r="92" spans="1:13" ht="14.25" x14ac:dyDescent="0.2">
      <c r="A92" s="23"/>
      <c r="B92" s="4"/>
      <c r="C92" s="3"/>
      <c r="D92" s="4"/>
      <c r="E92" s="20"/>
      <c r="F92" s="1"/>
      <c r="H92" s="48"/>
      <c r="I92" s="34"/>
      <c r="J92" s="34"/>
      <c r="K92" s="2"/>
      <c r="L92" s="20"/>
      <c r="M92" s="9"/>
    </row>
    <row r="93" spans="1:13" ht="14.25" x14ac:dyDescent="0.2">
      <c r="A93" s="23"/>
      <c r="B93" s="4"/>
      <c r="C93" s="2"/>
      <c r="D93" s="4"/>
      <c r="E93" s="20"/>
      <c r="F93" s="1"/>
      <c r="H93" s="48"/>
      <c r="I93" s="34"/>
      <c r="J93" s="2"/>
      <c r="K93" s="2"/>
      <c r="L93" s="20"/>
      <c r="M93" s="9"/>
    </row>
    <row r="94" spans="1:13" ht="14.25" x14ac:dyDescent="0.2">
      <c r="A94" s="23"/>
      <c r="B94" s="4"/>
      <c r="C94" s="3"/>
      <c r="D94" s="4"/>
      <c r="E94" s="20"/>
      <c r="F94" s="1"/>
      <c r="H94" s="48"/>
      <c r="I94" s="34"/>
      <c r="J94" s="2"/>
      <c r="K94" s="2"/>
      <c r="L94" s="20"/>
      <c r="M94" s="9"/>
    </row>
    <row r="95" spans="1:13" ht="14.25" x14ac:dyDescent="0.2">
      <c r="A95" s="23"/>
      <c r="B95" s="4"/>
      <c r="C95" s="3"/>
      <c r="D95" s="4"/>
      <c r="E95" s="20"/>
      <c r="F95" s="1"/>
      <c r="H95" s="48"/>
      <c r="I95" s="34"/>
      <c r="J95" s="2"/>
      <c r="K95" s="2"/>
      <c r="L95" s="20"/>
      <c r="M95" s="9"/>
    </row>
    <row r="96" spans="1:13" ht="14.25" x14ac:dyDescent="0.2">
      <c r="A96" s="23"/>
      <c r="B96" s="4"/>
      <c r="C96" s="3"/>
      <c r="D96" s="4"/>
      <c r="E96" s="20"/>
      <c r="F96" s="1"/>
      <c r="H96" s="48"/>
      <c r="I96" s="34"/>
      <c r="J96" s="2"/>
      <c r="K96" s="2"/>
      <c r="L96" s="20"/>
      <c r="M96" s="9"/>
    </row>
    <row r="97" spans="1:13" ht="14.25" x14ac:dyDescent="0.2">
      <c r="A97" s="23"/>
      <c r="B97" s="4"/>
      <c r="C97" s="3"/>
      <c r="D97" s="4"/>
      <c r="E97" s="20"/>
      <c r="F97" s="1"/>
      <c r="H97" s="48"/>
      <c r="I97" s="34"/>
      <c r="J97" s="2"/>
      <c r="K97" s="2"/>
      <c r="L97" s="20"/>
      <c r="M97" s="9"/>
    </row>
    <row r="98" spans="1:13" ht="14.25" x14ac:dyDescent="0.2">
      <c r="A98" s="23"/>
      <c r="B98" s="4"/>
      <c r="C98" s="3"/>
      <c r="D98" s="4"/>
      <c r="E98" s="20"/>
      <c r="F98" s="1"/>
      <c r="H98" s="48"/>
      <c r="I98" s="34"/>
      <c r="J98" s="2"/>
      <c r="K98" s="2"/>
      <c r="L98" s="20"/>
      <c r="M98" s="9"/>
    </row>
    <row r="99" spans="1:13" ht="14.25" x14ac:dyDescent="0.2">
      <c r="A99" s="23"/>
      <c r="B99" s="4"/>
      <c r="C99" s="3"/>
      <c r="D99" s="4"/>
      <c r="E99" s="20"/>
      <c r="F99" s="1"/>
      <c r="H99" s="48"/>
      <c r="I99" s="2"/>
      <c r="J99" s="2"/>
      <c r="K99" s="2"/>
      <c r="L99" s="20"/>
      <c r="M99" s="9"/>
    </row>
    <row r="100" spans="1:13" ht="14.25" x14ac:dyDescent="0.2">
      <c r="A100" s="23"/>
      <c r="B100" s="4"/>
      <c r="C100" s="3"/>
      <c r="D100" s="4"/>
      <c r="E100" s="20"/>
      <c r="F100" s="1"/>
      <c r="H100" s="48"/>
      <c r="I100" s="2"/>
      <c r="J100" s="2"/>
      <c r="K100" s="2"/>
      <c r="L100" s="20"/>
      <c r="M100" s="9"/>
    </row>
    <row r="101" spans="1:13" ht="14.25" x14ac:dyDescent="0.2">
      <c r="A101" s="23"/>
      <c r="B101" s="4"/>
      <c r="C101" s="2"/>
      <c r="D101" s="4"/>
      <c r="E101" s="20"/>
      <c r="F101" s="1"/>
      <c r="H101" s="48"/>
      <c r="I101" s="2"/>
      <c r="J101" s="2"/>
      <c r="K101" s="2"/>
      <c r="L101" s="20"/>
      <c r="M101" s="9"/>
    </row>
    <row r="102" spans="1:13" ht="14.25" x14ac:dyDescent="0.2">
      <c r="A102" s="23"/>
      <c r="B102" s="4"/>
      <c r="C102" s="3"/>
      <c r="D102" s="4"/>
      <c r="E102" s="20"/>
      <c r="F102" s="1"/>
      <c r="H102" s="48"/>
      <c r="I102" s="2"/>
      <c r="J102" s="2"/>
      <c r="K102" s="2"/>
      <c r="L102" s="20"/>
      <c r="M102" s="9"/>
    </row>
    <row r="103" spans="1:13" ht="14.25" x14ac:dyDescent="0.2">
      <c r="A103" s="23"/>
      <c r="B103" s="4"/>
      <c r="C103" s="3"/>
      <c r="D103" s="4"/>
      <c r="E103" s="20"/>
      <c r="F103" s="1"/>
      <c r="H103" s="48"/>
      <c r="I103" s="2"/>
      <c r="J103" s="2"/>
      <c r="K103" s="2"/>
      <c r="L103" s="20"/>
      <c r="M103" s="9"/>
    </row>
    <row r="104" spans="1:13" ht="14.25" x14ac:dyDescent="0.2">
      <c r="A104" s="23"/>
      <c r="B104" s="4"/>
      <c r="C104" s="3"/>
      <c r="D104" s="4"/>
      <c r="E104" s="20"/>
      <c r="F104" s="1"/>
      <c r="H104" s="48"/>
      <c r="I104" s="2"/>
      <c r="J104" s="2"/>
      <c r="K104" s="2"/>
      <c r="L104" s="20"/>
      <c r="M104" s="9"/>
    </row>
    <row r="105" spans="1:13" ht="14.25" x14ac:dyDescent="0.2">
      <c r="A105" s="23"/>
      <c r="B105" s="4"/>
      <c r="C105" s="3"/>
      <c r="D105" s="4"/>
      <c r="E105" s="20"/>
      <c r="F105" s="1"/>
      <c r="H105" s="48"/>
      <c r="I105" s="2"/>
      <c r="J105" s="2"/>
      <c r="K105" s="2"/>
      <c r="L105" s="20"/>
      <c r="M105" s="9"/>
    </row>
    <row r="106" spans="1:13" ht="14.25" x14ac:dyDescent="0.2">
      <c r="A106" s="23"/>
      <c r="B106" s="4"/>
      <c r="C106" s="3"/>
      <c r="D106" s="4"/>
      <c r="E106" s="20"/>
      <c r="F106" s="1"/>
      <c r="H106" s="48"/>
      <c r="I106" s="2"/>
      <c r="J106" s="2"/>
      <c r="K106" s="2"/>
      <c r="L106" s="20"/>
      <c r="M106" s="9"/>
    </row>
    <row r="107" spans="1:13" ht="14.25" x14ac:dyDescent="0.2">
      <c r="A107" s="23"/>
      <c r="B107" s="4"/>
      <c r="C107" s="3"/>
      <c r="D107" s="4"/>
      <c r="E107" s="20"/>
      <c r="F107" s="1"/>
      <c r="H107" s="48"/>
      <c r="I107" s="2"/>
      <c r="J107" s="2"/>
      <c r="K107" s="2"/>
      <c r="L107" s="20"/>
      <c r="M107" s="9"/>
    </row>
    <row r="108" spans="1:13" ht="14.25" x14ac:dyDescent="0.2">
      <c r="A108" s="23"/>
      <c r="B108" s="4"/>
      <c r="C108" s="3"/>
      <c r="D108" s="4"/>
      <c r="E108" s="20"/>
      <c r="F108" s="1"/>
      <c r="H108" s="48"/>
      <c r="I108" s="2"/>
      <c r="J108" s="2"/>
      <c r="K108" s="2"/>
      <c r="L108" s="20"/>
      <c r="M108" s="1"/>
    </row>
    <row r="109" spans="1:13" ht="14.25" x14ac:dyDescent="0.2">
      <c r="A109" s="23"/>
      <c r="B109" s="4"/>
      <c r="C109" s="3"/>
      <c r="D109" s="4"/>
      <c r="E109" s="20"/>
      <c r="F109" s="1"/>
      <c r="H109" s="48"/>
      <c r="I109" s="2"/>
      <c r="J109" s="2"/>
      <c r="K109" s="2"/>
      <c r="L109" s="20"/>
      <c r="M109" s="1"/>
    </row>
    <row r="110" spans="1:13" ht="14.25" x14ac:dyDescent="0.2">
      <c r="A110" s="23"/>
      <c r="B110" s="4"/>
      <c r="C110" s="3"/>
      <c r="D110" s="4"/>
      <c r="E110" s="20"/>
      <c r="F110" s="1"/>
      <c r="H110" s="48"/>
      <c r="I110" s="2"/>
      <c r="J110" s="2"/>
      <c r="K110" s="2"/>
      <c r="L110" s="20"/>
      <c r="M110" s="1"/>
    </row>
    <row r="111" spans="1:13" ht="14.25" x14ac:dyDescent="0.2">
      <c r="A111" s="23"/>
      <c r="B111" s="4"/>
      <c r="C111" s="3"/>
      <c r="D111" s="4"/>
      <c r="E111" s="20"/>
      <c r="F111" s="1"/>
      <c r="H111" s="48"/>
      <c r="I111" s="2"/>
      <c r="J111" s="2"/>
      <c r="K111" s="2"/>
      <c r="L111" s="1"/>
      <c r="M111" s="1"/>
    </row>
    <row r="112" spans="1:13" ht="14.25" x14ac:dyDescent="0.2">
      <c r="A112" s="23"/>
      <c r="B112" s="4"/>
      <c r="C112" s="3"/>
      <c r="D112" s="4"/>
      <c r="E112" s="20"/>
      <c r="F112" s="1"/>
      <c r="H112" s="48"/>
      <c r="I112" s="2"/>
      <c r="J112" s="2"/>
      <c r="K112" s="2"/>
      <c r="L112" s="1"/>
      <c r="M112" s="1"/>
    </row>
    <row r="113" spans="1:13" ht="14.25" x14ac:dyDescent="0.2">
      <c r="A113" s="23"/>
      <c r="B113" s="4"/>
      <c r="C113" s="3"/>
      <c r="D113" s="4"/>
      <c r="E113" s="20"/>
      <c r="F113" s="1"/>
      <c r="H113" s="48"/>
      <c r="I113" s="2"/>
      <c r="J113" s="2"/>
      <c r="K113" s="2"/>
      <c r="L113" s="1"/>
      <c r="M113" s="1"/>
    </row>
    <row r="114" spans="1:13" ht="14.25" x14ac:dyDescent="0.2">
      <c r="A114" s="23"/>
      <c r="B114" s="4"/>
      <c r="C114" s="2"/>
      <c r="D114" s="4"/>
      <c r="E114" s="20"/>
      <c r="F114" s="1"/>
      <c r="H114" s="48"/>
      <c r="I114" s="2"/>
      <c r="J114" s="2"/>
      <c r="K114" s="41"/>
      <c r="L114" s="1"/>
      <c r="M114" s="1"/>
    </row>
    <row r="115" spans="1:13" ht="14.25" x14ac:dyDescent="0.2">
      <c r="A115" s="38"/>
      <c r="B115" s="4"/>
      <c r="C115" s="4"/>
      <c r="D115" s="4"/>
      <c r="E115" s="20"/>
      <c r="F115" s="1"/>
      <c r="H115" s="48"/>
      <c r="I115" s="2"/>
      <c r="J115" s="2"/>
      <c r="K115" s="41"/>
      <c r="L115" s="1"/>
    </row>
    <row r="116" spans="1:13" ht="14.25" x14ac:dyDescent="0.2">
      <c r="A116" s="23"/>
      <c r="B116" s="4"/>
      <c r="C116" s="4"/>
      <c r="D116" s="4"/>
      <c r="E116" s="20"/>
      <c r="F116" s="1"/>
      <c r="H116" s="48"/>
      <c r="I116" s="2"/>
      <c r="J116" s="2"/>
      <c r="K116" s="41"/>
      <c r="L116" s="1"/>
    </row>
    <row r="117" spans="1:13" ht="14.25" x14ac:dyDescent="0.2">
      <c r="A117" s="23"/>
      <c r="B117" s="4"/>
      <c r="C117" s="45"/>
      <c r="D117" s="4"/>
      <c r="E117" s="20"/>
      <c r="F117" s="1"/>
      <c r="H117" s="48"/>
      <c r="I117" s="2"/>
      <c r="J117" s="2"/>
      <c r="K117" s="41"/>
    </row>
    <row r="118" spans="1:13" ht="14.25" x14ac:dyDescent="0.2">
      <c r="A118" s="23"/>
      <c r="B118" s="4"/>
      <c r="C118" s="4"/>
      <c r="D118" s="45"/>
      <c r="E118" s="20"/>
      <c r="F118" s="1"/>
      <c r="H118" s="42"/>
      <c r="I118" s="2"/>
      <c r="J118" s="2"/>
      <c r="K118" s="9"/>
    </row>
    <row r="119" spans="1:13" ht="14.25" x14ac:dyDescent="0.2">
      <c r="A119" s="23"/>
      <c r="B119" s="4"/>
      <c r="C119" s="4"/>
      <c r="D119" s="45"/>
      <c r="E119" s="20"/>
      <c r="F119" s="1"/>
      <c r="H119" s="1"/>
      <c r="I119" s="2"/>
      <c r="J119" s="1"/>
      <c r="K119" s="1"/>
    </row>
    <row r="120" spans="1:13" ht="14.25" x14ac:dyDescent="0.2">
      <c r="A120" s="23"/>
      <c r="B120" s="4"/>
      <c r="C120" s="4"/>
      <c r="D120" s="45"/>
      <c r="E120" s="20"/>
      <c r="F120" s="1"/>
      <c r="H120" s="1"/>
      <c r="I120" s="2"/>
      <c r="J120" s="1"/>
      <c r="K120" s="1"/>
    </row>
    <row r="121" spans="1:13" ht="14.25" x14ac:dyDescent="0.2">
      <c r="A121" s="23"/>
      <c r="B121" s="4"/>
      <c r="C121" s="4"/>
      <c r="D121" s="45"/>
      <c r="E121" s="20"/>
      <c r="F121" s="1"/>
      <c r="H121" s="1"/>
      <c r="I121" s="35"/>
      <c r="J121" s="1"/>
      <c r="K121" s="1"/>
    </row>
    <row r="122" spans="1:13" ht="14.25" x14ac:dyDescent="0.2">
      <c r="A122" s="23"/>
      <c r="B122" s="45"/>
      <c r="C122" s="4"/>
      <c r="D122" s="45"/>
      <c r="E122" s="20"/>
      <c r="F122" s="1"/>
      <c r="H122" s="1"/>
      <c r="I122" s="35"/>
      <c r="J122" s="1"/>
      <c r="K122" s="1"/>
    </row>
    <row r="123" spans="1:13" ht="14.25" x14ac:dyDescent="0.2">
      <c r="A123" s="23"/>
      <c r="B123" s="4"/>
      <c r="C123" s="4"/>
      <c r="D123" s="45"/>
      <c r="E123" s="20"/>
      <c r="F123" s="1"/>
      <c r="H123" s="1"/>
      <c r="I123" s="35"/>
      <c r="J123" s="1"/>
      <c r="K123" s="1"/>
    </row>
    <row r="124" spans="1:13" ht="14.25" x14ac:dyDescent="0.2">
      <c r="A124" s="23"/>
      <c r="B124" s="4"/>
      <c r="C124" s="4"/>
      <c r="D124" s="45"/>
      <c r="E124" s="20"/>
      <c r="F124" s="1"/>
      <c r="H124" s="1"/>
      <c r="I124" s="35"/>
      <c r="J124" s="1"/>
      <c r="K124" s="1"/>
    </row>
    <row r="125" spans="1:13" ht="14.25" x14ac:dyDescent="0.2">
      <c r="A125" s="23"/>
      <c r="B125" s="4"/>
      <c r="C125" s="4"/>
      <c r="D125" s="45"/>
      <c r="E125" s="20"/>
      <c r="F125" s="1"/>
      <c r="I125" s="9"/>
      <c r="J125" s="1"/>
    </row>
    <row r="126" spans="1:13" ht="14.25" x14ac:dyDescent="0.2">
      <c r="A126" s="23"/>
      <c r="B126" s="4"/>
      <c r="C126" s="4"/>
      <c r="D126" s="45"/>
      <c r="E126" s="20"/>
      <c r="F126" s="43"/>
      <c r="I126" s="1"/>
    </row>
    <row r="127" spans="1:13" ht="14.25" x14ac:dyDescent="0.2">
      <c r="A127" s="23"/>
      <c r="B127" s="4"/>
      <c r="C127" s="4"/>
      <c r="D127" s="45"/>
      <c r="E127" s="20"/>
      <c r="F127" s="1"/>
      <c r="I127" s="1"/>
    </row>
    <row r="128" spans="1:13" ht="14.25" x14ac:dyDescent="0.2">
      <c r="A128" s="23"/>
      <c r="B128" s="4"/>
      <c r="C128" s="4"/>
      <c r="D128" s="45"/>
      <c r="E128" s="20"/>
      <c r="F128" s="1"/>
      <c r="I128" s="1"/>
    </row>
    <row r="129" spans="1:9" ht="14.25" x14ac:dyDescent="0.2">
      <c r="A129" s="23"/>
      <c r="B129" s="4"/>
      <c r="C129" s="1"/>
      <c r="D129" s="45"/>
      <c r="E129" s="20"/>
      <c r="F129" s="1"/>
      <c r="I129" s="1"/>
    </row>
    <row r="130" spans="1:9" ht="14.25" x14ac:dyDescent="0.2">
      <c r="A130" s="23"/>
      <c r="B130" s="4"/>
      <c r="C130" s="4"/>
      <c r="D130" s="45"/>
      <c r="E130" s="20"/>
      <c r="F130" s="1"/>
      <c r="I130" s="1"/>
    </row>
    <row r="131" spans="1:9" ht="14.25" x14ac:dyDescent="0.2">
      <c r="A131" s="23"/>
      <c r="B131" s="4"/>
      <c r="C131" s="1"/>
      <c r="D131" s="45"/>
      <c r="E131" s="20"/>
      <c r="F131" s="1"/>
      <c r="I131" s="1"/>
    </row>
    <row r="132" spans="1:9" ht="14.25" x14ac:dyDescent="0.2">
      <c r="A132" s="23"/>
      <c r="B132" s="4"/>
      <c r="C132" s="1"/>
      <c r="D132" s="45"/>
      <c r="E132" s="20"/>
      <c r="F132" s="1"/>
    </row>
    <row r="133" spans="1:9" ht="14.25" x14ac:dyDescent="0.2">
      <c r="A133" s="23"/>
      <c r="B133" s="4"/>
      <c r="C133" s="1"/>
      <c r="D133" s="45"/>
      <c r="E133" s="20"/>
      <c r="F133" s="1"/>
    </row>
    <row r="134" spans="1:9" ht="14.25" x14ac:dyDescent="0.2">
      <c r="A134" s="23"/>
      <c r="B134" s="4"/>
      <c r="C134" s="1"/>
      <c r="D134" s="45"/>
      <c r="E134" s="20"/>
      <c r="F134" s="1"/>
    </row>
    <row r="135" spans="1:9" ht="14.25" x14ac:dyDescent="0.2">
      <c r="A135" s="23"/>
      <c r="B135" s="4"/>
      <c r="C135" s="1"/>
      <c r="D135" s="45"/>
      <c r="E135" s="20"/>
      <c r="F135" s="1"/>
    </row>
    <row r="136" spans="1:9" ht="14.25" x14ac:dyDescent="0.2">
      <c r="A136" s="23"/>
      <c r="B136" s="4"/>
      <c r="C136" s="30"/>
      <c r="D136" s="45"/>
      <c r="E136" s="20"/>
      <c r="F136" s="1"/>
    </row>
    <row r="137" spans="1:9" ht="14.25" x14ac:dyDescent="0.2">
      <c r="A137" s="23"/>
      <c r="B137" s="4"/>
      <c r="C137" s="1"/>
      <c r="D137" s="45"/>
      <c r="E137" s="20"/>
      <c r="F137" s="1"/>
    </row>
    <row r="138" spans="1:9" ht="14.25" x14ac:dyDescent="0.2">
      <c r="A138" s="23"/>
      <c r="B138" s="4"/>
      <c r="C138" s="1"/>
      <c r="D138" s="45"/>
      <c r="E138" s="20"/>
      <c r="F138" s="1"/>
    </row>
    <row r="139" spans="1:9" ht="14.25" x14ac:dyDescent="0.2">
      <c r="A139" s="23"/>
      <c r="B139" s="4"/>
      <c r="C139" s="1"/>
      <c r="D139" s="45"/>
      <c r="E139" s="20"/>
      <c r="F139" s="47"/>
    </row>
    <row r="140" spans="1:9" ht="14.25" x14ac:dyDescent="0.2">
      <c r="A140" s="23"/>
      <c r="B140" s="4"/>
      <c r="C140" s="1"/>
      <c r="D140" s="4"/>
      <c r="E140" s="20"/>
      <c r="F140" s="1"/>
    </row>
    <row r="141" spans="1:9" ht="14.25" x14ac:dyDescent="0.2">
      <c r="A141" s="38"/>
      <c r="B141" s="4"/>
      <c r="C141" s="1"/>
      <c r="D141" s="4"/>
      <c r="E141" s="20"/>
      <c r="F141" s="1"/>
    </row>
    <row r="142" spans="1:9" ht="14.25" x14ac:dyDescent="0.2">
      <c r="A142" s="23"/>
      <c r="B142" s="4"/>
      <c r="C142" s="30"/>
      <c r="D142" s="4"/>
      <c r="E142" s="40"/>
      <c r="F142" s="1"/>
    </row>
    <row r="143" spans="1:9" ht="14.25" x14ac:dyDescent="0.2">
      <c r="A143" s="38"/>
      <c r="B143" s="4"/>
      <c r="C143" s="39"/>
      <c r="D143" s="4"/>
      <c r="E143" s="20"/>
      <c r="F143" s="1"/>
    </row>
    <row r="144" spans="1:9" ht="14.25" x14ac:dyDescent="0.2">
      <c r="A144" s="23"/>
      <c r="B144" s="4"/>
      <c r="C144" s="30"/>
      <c r="D144" s="39"/>
      <c r="E144" s="20"/>
      <c r="F144" s="1"/>
    </row>
    <row r="145" spans="1:6" ht="14.25" x14ac:dyDescent="0.2">
      <c r="A145" s="23"/>
      <c r="B145" s="4"/>
      <c r="C145" s="39"/>
      <c r="D145" s="30"/>
      <c r="E145" s="20"/>
      <c r="F145" s="1"/>
    </row>
    <row r="146" spans="1:6" ht="14.25" x14ac:dyDescent="0.2">
      <c r="A146" s="23"/>
      <c r="B146" s="4"/>
      <c r="C146" s="30"/>
      <c r="D146" s="45"/>
      <c r="E146" s="20"/>
      <c r="F146" s="1"/>
    </row>
    <row r="147" spans="1:6" ht="14.25" x14ac:dyDescent="0.2">
      <c r="A147" s="23"/>
      <c r="B147" s="4"/>
      <c r="C147" s="30"/>
      <c r="D147" s="36"/>
      <c r="E147" s="20"/>
      <c r="F147" s="1"/>
    </row>
    <row r="148" spans="1:6" ht="14.25" x14ac:dyDescent="0.2">
      <c r="A148" s="23"/>
      <c r="B148" s="45"/>
      <c r="C148" s="30"/>
      <c r="D148" s="36"/>
      <c r="E148" s="20"/>
      <c r="F148" s="1"/>
    </row>
    <row r="149" spans="1:6" ht="14.25" x14ac:dyDescent="0.2">
      <c r="A149" s="23"/>
      <c r="B149" s="4"/>
      <c r="C149" s="30"/>
      <c r="D149" s="36"/>
      <c r="E149" s="20"/>
      <c r="F149" s="1"/>
    </row>
    <row r="150" spans="1:6" ht="14.25" x14ac:dyDescent="0.2">
      <c r="A150" s="23"/>
      <c r="B150" s="45"/>
      <c r="C150" s="30"/>
      <c r="D150" s="36"/>
      <c r="E150" s="20"/>
      <c r="F150" s="1"/>
    </row>
    <row r="151" spans="1:6" ht="14.25" x14ac:dyDescent="0.2">
      <c r="A151" s="23"/>
      <c r="B151" s="20"/>
      <c r="C151" s="30"/>
      <c r="D151" s="36"/>
      <c r="E151" s="20"/>
      <c r="F151" s="43"/>
    </row>
    <row r="152" spans="1:6" ht="14.25" x14ac:dyDescent="0.2">
      <c r="A152" s="23"/>
      <c r="B152" s="20"/>
      <c r="C152" s="30"/>
      <c r="D152" s="36"/>
      <c r="E152" s="20"/>
      <c r="F152" s="1"/>
    </row>
    <row r="153" spans="1:6" ht="14.25" x14ac:dyDescent="0.2">
      <c r="A153" s="23"/>
      <c r="B153" s="20"/>
      <c r="C153" s="30"/>
      <c r="D153" s="36"/>
      <c r="E153" s="20"/>
      <c r="F153" s="1"/>
    </row>
    <row r="154" spans="1:6" ht="14.25" x14ac:dyDescent="0.2">
      <c r="A154" s="23"/>
      <c r="B154" s="20"/>
      <c r="C154" s="30"/>
      <c r="D154" s="36"/>
      <c r="E154" s="20"/>
      <c r="F154" s="1"/>
    </row>
    <row r="155" spans="1:6" ht="14.25" x14ac:dyDescent="0.2">
      <c r="A155" s="23"/>
      <c r="B155" s="20"/>
      <c r="C155" s="30"/>
      <c r="D155" s="36"/>
      <c r="E155" s="20"/>
      <c r="F155" s="1"/>
    </row>
    <row r="156" spans="1:6" ht="14.25" x14ac:dyDescent="0.2">
      <c r="A156" s="23"/>
      <c r="B156" s="20"/>
      <c r="C156" s="30"/>
      <c r="D156" s="36"/>
      <c r="E156" s="20"/>
      <c r="F156" s="1"/>
    </row>
    <row r="157" spans="1:6" ht="14.25" x14ac:dyDescent="0.2">
      <c r="A157" s="38"/>
      <c r="B157" s="20"/>
      <c r="C157" s="30"/>
      <c r="D157" s="36"/>
      <c r="E157" s="20"/>
      <c r="F157" s="1"/>
    </row>
    <row r="158" spans="1:6" ht="14.25" x14ac:dyDescent="0.2">
      <c r="A158" s="23"/>
      <c r="B158" s="20"/>
      <c r="C158" s="30"/>
      <c r="D158" s="36"/>
      <c r="E158" s="20"/>
      <c r="F158" s="1"/>
    </row>
    <row r="159" spans="1:6" ht="14.25" x14ac:dyDescent="0.2">
      <c r="A159" s="23"/>
      <c r="B159" s="20"/>
      <c r="C159" s="39"/>
      <c r="D159" s="36"/>
      <c r="E159" s="20"/>
      <c r="F159" s="1"/>
    </row>
    <row r="160" spans="1:6" ht="14.25" x14ac:dyDescent="0.2">
      <c r="A160" s="23"/>
      <c r="B160" s="20"/>
      <c r="C160" s="30"/>
      <c r="D160" s="39"/>
      <c r="E160" s="20"/>
      <c r="F160" s="1"/>
    </row>
    <row r="161" spans="1:6" ht="14.25" x14ac:dyDescent="0.2">
      <c r="A161" s="23"/>
      <c r="B161" s="20"/>
      <c r="C161" s="1"/>
      <c r="D161" s="30"/>
      <c r="E161" s="20"/>
      <c r="F161" s="1"/>
    </row>
    <row r="162" spans="1:6" ht="14.25" x14ac:dyDescent="0.2">
      <c r="A162" s="23"/>
      <c r="B162" s="20"/>
      <c r="C162" s="1"/>
      <c r="D162" s="30"/>
      <c r="E162" s="20"/>
      <c r="F162" s="1"/>
    </row>
    <row r="163" spans="1:6" ht="14.25" x14ac:dyDescent="0.2">
      <c r="A163" s="23"/>
      <c r="B163" s="20"/>
      <c r="C163" s="36"/>
      <c r="D163" s="30"/>
      <c r="E163" s="20"/>
      <c r="F163" s="1"/>
    </row>
    <row r="164" spans="1:6" ht="14.25" x14ac:dyDescent="0.2">
      <c r="A164" s="23"/>
      <c r="B164" s="46"/>
      <c r="C164" s="30"/>
      <c r="D164" s="36"/>
      <c r="E164" s="20"/>
      <c r="F164" s="1"/>
    </row>
    <row r="165" spans="1:6" ht="14.25" x14ac:dyDescent="0.2">
      <c r="A165" s="23"/>
      <c r="B165" s="30"/>
      <c r="C165" s="30"/>
      <c r="D165" s="36"/>
      <c r="E165" s="20"/>
      <c r="F165" s="1"/>
    </row>
    <row r="166" spans="1:6" ht="14.25" x14ac:dyDescent="0.2">
      <c r="A166" s="23"/>
      <c r="B166" s="30"/>
      <c r="C166" s="30"/>
      <c r="D166" s="36"/>
      <c r="E166" s="20"/>
      <c r="F166" s="1"/>
    </row>
    <row r="167" spans="1:6" ht="14.25" x14ac:dyDescent="0.2">
      <c r="A167" s="23"/>
      <c r="B167" s="30"/>
      <c r="C167" s="30"/>
      <c r="D167" s="36"/>
      <c r="E167" s="20"/>
      <c r="F167" s="1"/>
    </row>
    <row r="168" spans="1:6" ht="14.25" x14ac:dyDescent="0.2">
      <c r="A168" s="23"/>
      <c r="B168" s="20"/>
      <c r="C168" s="1"/>
      <c r="D168" s="36"/>
      <c r="E168" s="20"/>
      <c r="F168" s="1"/>
    </row>
    <row r="169" spans="1:6" ht="14.25" x14ac:dyDescent="0.2">
      <c r="A169" s="23"/>
      <c r="B169" s="20"/>
      <c r="C169" s="1"/>
      <c r="D169" s="36"/>
      <c r="E169" s="20"/>
      <c r="F169" s="1"/>
    </row>
    <row r="170" spans="1:6" ht="14.25" x14ac:dyDescent="0.2">
      <c r="A170" s="23"/>
      <c r="B170" s="20"/>
      <c r="C170" s="1"/>
      <c r="D170" s="9"/>
      <c r="E170" s="20">
        <f t="shared" ref="E170:E215" si="4">E169+C174-D175</f>
        <v>0</v>
      </c>
      <c r="F170" s="1"/>
    </row>
    <row r="171" spans="1:6" ht="14.25" x14ac:dyDescent="0.2">
      <c r="A171" s="23"/>
      <c r="B171" s="20"/>
      <c r="C171" s="1"/>
      <c r="D171" s="9"/>
      <c r="E171" s="20">
        <f t="shared" si="4"/>
        <v>0</v>
      </c>
      <c r="F171" s="1"/>
    </row>
    <row r="172" spans="1:6" ht="14.25" x14ac:dyDescent="0.2">
      <c r="A172" s="23"/>
      <c r="B172" s="20"/>
      <c r="C172" s="1"/>
      <c r="D172" s="9"/>
      <c r="E172" s="20">
        <f t="shared" si="4"/>
        <v>0</v>
      </c>
      <c r="F172" s="1"/>
    </row>
    <row r="173" spans="1:6" ht="14.25" x14ac:dyDescent="0.2">
      <c r="A173" s="23"/>
      <c r="B173" s="20"/>
      <c r="C173" s="1"/>
      <c r="D173" s="9"/>
      <c r="E173" s="20">
        <f t="shared" si="4"/>
        <v>0</v>
      </c>
      <c r="F173" s="1"/>
    </row>
    <row r="174" spans="1:6" ht="14.25" x14ac:dyDescent="0.2">
      <c r="A174" s="23"/>
      <c r="B174" s="36"/>
      <c r="C174" s="1"/>
      <c r="D174" s="37"/>
      <c r="E174" s="20">
        <f t="shared" si="4"/>
        <v>0</v>
      </c>
      <c r="F174" s="1"/>
    </row>
    <row r="175" spans="1:6" ht="14.25" x14ac:dyDescent="0.2">
      <c r="A175" s="23"/>
      <c r="B175" s="36"/>
      <c r="C175" s="1"/>
      <c r="D175" s="37"/>
      <c r="E175" s="20">
        <f t="shared" si="4"/>
        <v>0</v>
      </c>
      <c r="F175" s="1"/>
    </row>
    <row r="176" spans="1:6" ht="14.25" x14ac:dyDescent="0.2">
      <c r="A176" s="23"/>
      <c r="B176" s="9"/>
      <c r="C176" s="1"/>
      <c r="D176" s="9"/>
      <c r="E176" s="20">
        <f t="shared" si="4"/>
        <v>0</v>
      </c>
      <c r="F176" s="1"/>
    </row>
    <row r="177" spans="1:6" ht="14.25" x14ac:dyDescent="0.2">
      <c r="A177" s="23"/>
      <c r="B177" s="9"/>
      <c r="C177" s="1"/>
      <c r="D177" s="37"/>
      <c r="E177" s="20">
        <f t="shared" si="4"/>
        <v>0</v>
      </c>
      <c r="F177" s="1"/>
    </row>
    <row r="178" spans="1:6" ht="14.25" x14ac:dyDescent="0.2">
      <c r="A178" s="23"/>
      <c r="B178" s="9"/>
      <c r="C178" s="1"/>
      <c r="D178" s="37"/>
      <c r="E178" s="20">
        <f t="shared" si="4"/>
        <v>0</v>
      </c>
      <c r="F178" s="1"/>
    </row>
    <row r="179" spans="1:6" ht="14.25" x14ac:dyDescent="0.2">
      <c r="A179" s="23"/>
      <c r="B179" s="9"/>
      <c r="C179" s="1"/>
      <c r="D179" s="37"/>
      <c r="E179" s="20">
        <f t="shared" si="4"/>
        <v>0</v>
      </c>
      <c r="F179" s="1"/>
    </row>
    <row r="180" spans="1:6" ht="14.25" x14ac:dyDescent="0.2">
      <c r="A180" s="23"/>
      <c r="B180" s="9"/>
      <c r="C180" s="1"/>
      <c r="D180" s="37"/>
      <c r="E180" s="20">
        <f t="shared" si="4"/>
        <v>0</v>
      </c>
      <c r="F180" s="1"/>
    </row>
    <row r="181" spans="1:6" ht="14.25" x14ac:dyDescent="0.2">
      <c r="A181" s="23"/>
      <c r="B181" s="9"/>
      <c r="C181" s="30"/>
      <c r="D181" s="37"/>
      <c r="E181" s="20">
        <f t="shared" si="4"/>
        <v>0</v>
      </c>
      <c r="F181" s="1"/>
    </row>
    <row r="182" spans="1:6" ht="14.25" x14ac:dyDescent="0.2">
      <c r="A182" s="23"/>
      <c r="B182" s="9"/>
      <c r="C182" s="30"/>
      <c r="D182" s="37"/>
      <c r="E182" s="20">
        <f t="shared" si="4"/>
        <v>0</v>
      </c>
      <c r="F182" s="1"/>
    </row>
    <row r="183" spans="1:6" ht="14.25" x14ac:dyDescent="0.2">
      <c r="A183" s="23"/>
      <c r="B183" s="9"/>
      <c r="C183" s="30"/>
      <c r="D183" s="9"/>
      <c r="E183" s="20">
        <f t="shared" si="4"/>
        <v>0</v>
      </c>
      <c r="F183" s="1"/>
    </row>
    <row r="184" spans="1:6" ht="14.25" x14ac:dyDescent="0.2">
      <c r="A184" s="23"/>
      <c r="B184" s="9"/>
      <c r="C184" s="30"/>
      <c r="D184" s="9"/>
      <c r="E184" s="20">
        <f t="shared" si="4"/>
        <v>0</v>
      </c>
      <c r="F184" s="1"/>
    </row>
    <row r="185" spans="1:6" ht="14.25" x14ac:dyDescent="0.2">
      <c r="A185" s="23"/>
      <c r="B185" s="9"/>
      <c r="C185" s="30"/>
      <c r="D185" s="9"/>
      <c r="E185" s="20">
        <f t="shared" si="4"/>
        <v>0</v>
      </c>
      <c r="F185" s="1"/>
    </row>
    <row r="186" spans="1:6" ht="14.25" x14ac:dyDescent="0.2">
      <c r="A186" s="23"/>
      <c r="B186" s="9"/>
      <c r="C186" s="30"/>
      <c r="D186" s="9"/>
      <c r="E186" s="20">
        <f t="shared" si="4"/>
        <v>0</v>
      </c>
      <c r="F186" s="1"/>
    </row>
    <row r="187" spans="1:6" ht="14.25" x14ac:dyDescent="0.2">
      <c r="A187" s="23"/>
      <c r="B187" s="9"/>
      <c r="C187" s="30"/>
      <c r="D187" s="9"/>
      <c r="E187" s="20">
        <f t="shared" si="4"/>
        <v>0</v>
      </c>
      <c r="F187" s="1"/>
    </row>
    <row r="188" spans="1:6" ht="14.25" x14ac:dyDescent="0.2">
      <c r="A188" s="23"/>
      <c r="B188" s="9"/>
      <c r="C188" s="30"/>
      <c r="D188" s="9"/>
      <c r="E188" s="20">
        <f t="shared" si="4"/>
        <v>0</v>
      </c>
      <c r="F188" s="1"/>
    </row>
    <row r="189" spans="1:6" ht="14.25" x14ac:dyDescent="0.2">
      <c r="A189" s="23"/>
      <c r="B189" s="9"/>
      <c r="C189" s="9"/>
      <c r="D189" s="9"/>
      <c r="E189" s="20">
        <f t="shared" si="4"/>
        <v>0</v>
      </c>
      <c r="F189" s="1"/>
    </row>
    <row r="190" spans="1:6" ht="14.25" x14ac:dyDescent="0.2">
      <c r="A190" s="23"/>
      <c r="B190" s="9"/>
      <c r="C190" s="9"/>
      <c r="D190" s="9"/>
      <c r="E190" s="20">
        <f t="shared" si="4"/>
        <v>0</v>
      </c>
      <c r="F190" s="1"/>
    </row>
    <row r="191" spans="1:6" ht="14.25" x14ac:dyDescent="0.2">
      <c r="A191" s="23"/>
      <c r="B191" s="9"/>
      <c r="C191" s="1"/>
      <c r="D191" s="9"/>
      <c r="E191" s="20">
        <f t="shared" si="4"/>
        <v>0</v>
      </c>
      <c r="F191" s="1"/>
    </row>
    <row r="192" spans="1:6" ht="14.25" x14ac:dyDescent="0.2">
      <c r="A192" s="23"/>
      <c r="B192" s="9"/>
      <c r="C192" s="1"/>
      <c r="D192" s="9"/>
      <c r="E192" s="20">
        <f t="shared" si="4"/>
        <v>0</v>
      </c>
      <c r="F192" s="1"/>
    </row>
    <row r="193" spans="1:6" ht="14.25" x14ac:dyDescent="0.2">
      <c r="A193" s="23"/>
      <c r="B193" s="30"/>
      <c r="C193" s="1"/>
      <c r="D193" s="9"/>
      <c r="E193" s="20">
        <f t="shared" si="4"/>
        <v>0</v>
      </c>
      <c r="F193" s="1"/>
    </row>
    <row r="194" spans="1:6" ht="14.25" x14ac:dyDescent="0.2">
      <c r="A194" s="23"/>
      <c r="B194" s="30"/>
      <c r="C194" s="1"/>
      <c r="D194" s="9"/>
      <c r="E194" s="20">
        <f t="shared" si="4"/>
        <v>0</v>
      </c>
      <c r="F194" s="1"/>
    </row>
    <row r="195" spans="1:6" ht="14.25" x14ac:dyDescent="0.2">
      <c r="A195" s="23"/>
      <c r="B195" s="30"/>
      <c r="C195" s="1"/>
      <c r="D195" s="9"/>
      <c r="E195" s="20">
        <f t="shared" si="4"/>
        <v>0</v>
      </c>
    </row>
    <row r="196" spans="1:6" ht="14.25" x14ac:dyDescent="0.2">
      <c r="A196" s="23"/>
      <c r="B196" s="30"/>
      <c r="C196" s="1"/>
      <c r="D196" s="9"/>
      <c r="E196" s="20">
        <f t="shared" si="4"/>
        <v>0</v>
      </c>
    </row>
    <row r="197" spans="1:6" ht="14.25" x14ac:dyDescent="0.2">
      <c r="A197" s="23"/>
      <c r="B197" s="30"/>
      <c r="C197" s="1"/>
      <c r="D197" s="9"/>
      <c r="E197" s="20">
        <f t="shared" si="4"/>
        <v>0</v>
      </c>
    </row>
    <row r="198" spans="1:6" ht="14.25" x14ac:dyDescent="0.2">
      <c r="A198" s="23"/>
      <c r="B198" s="30"/>
      <c r="C198" s="1"/>
      <c r="D198" s="9"/>
      <c r="E198" s="20">
        <f t="shared" si="4"/>
        <v>0</v>
      </c>
    </row>
    <row r="199" spans="1:6" ht="14.25" x14ac:dyDescent="0.2">
      <c r="A199" s="23"/>
      <c r="B199" s="30"/>
      <c r="C199" s="1"/>
      <c r="D199" s="2"/>
      <c r="E199" s="20">
        <f t="shared" si="4"/>
        <v>0</v>
      </c>
    </row>
    <row r="200" spans="1:6" ht="14.25" x14ac:dyDescent="0.2">
      <c r="A200" s="23"/>
      <c r="B200" s="30"/>
      <c r="C200" s="1"/>
      <c r="D200" s="2"/>
      <c r="E200" s="20">
        <f t="shared" si="4"/>
        <v>0</v>
      </c>
    </row>
    <row r="201" spans="1:6" ht="14.25" x14ac:dyDescent="0.2">
      <c r="A201" s="23"/>
      <c r="B201" s="30"/>
      <c r="C201" s="1"/>
      <c r="D201" s="2"/>
      <c r="E201" s="20">
        <f t="shared" si="4"/>
        <v>0</v>
      </c>
    </row>
    <row r="202" spans="1:6" ht="14.25" x14ac:dyDescent="0.2">
      <c r="A202" s="23"/>
      <c r="B202" s="30"/>
      <c r="C202" s="1"/>
      <c r="D202" s="2"/>
      <c r="E202" s="20">
        <f t="shared" si="4"/>
        <v>0</v>
      </c>
    </row>
    <row r="203" spans="1:6" ht="14.25" x14ac:dyDescent="0.2">
      <c r="A203" s="23"/>
      <c r="B203" s="30"/>
      <c r="C203" s="1"/>
      <c r="D203" s="2"/>
      <c r="E203" s="40">
        <f t="shared" si="4"/>
        <v>0</v>
      </c>
    </row>
    <row r="204" spans="1:6" ht="14.25" x14ac:dyDescent="0.2">
      <c r="A204" s="23"/>
      <c r="B204" s="30"/>
      <c r="C204" s="1"/>
      <c r="D204" s="2"/>
      <c r="E204" s="20">
        <f t="shared" si="4"/>
        <v>0</v>
      </c>
    </row>
    <row r="205" spans="1:6" ht="14.25" x14ac:dyDescent="0.2">
      <c r="A205" s="23"/>
      <c r="B205" s="30"/>
      <c r="C205" s="1"/>
      <c r="D205" s="2"/>
      <c r="E205" s="20">
        <f t="shared" si="4"/>
        <v>0</v>
      </c>
    </row>
    <row r="206" spans="1:6" ht="14.25" x14ac:dyDescent="0.2">
      <c r="A206" s="23"/>
      <c r="B206" s="30"/>
      <c r="C206" s="9"/>
      <c r="D206" s="2"/>
      <c r="E206" s="20">
        <f t="shared" si="4"/>
        <v>0</v>
      </c>
    </row>
    <row r="207" spans="1:6" ht="14.25" x14ac:dyDescent="0.2">
      <c r="A207" s="23"/>
      <c r="B207" s="30"/>
      <c r="C207" s="1"/>
      <c r="D207" s="2"/>
      <c r="E207" s="20">
        <f t="shared" si="4"/>
        <v>0</v>
      </c>
    </row>
    <row r="208" spans="1:6" ht="14.25" x14ac:dyDescent="0.2">
      <c r="A208" s="23"/>
      <c r="B208" s="30"/>
      <c r="C208" s="9"/>
      <c r="D208" s="37"/>
      <c r="E208" s="20">
        <f t="shared" si="4"/>
        <v>0</v>
      </c>
    </row>
    <row r="209" spans="1:5" ht="14.25" x14ac:dyDescent="0.2">
      <c r="A209" s="23"/>
      <c r="B209" s="30"/>
      <c r="C209" s="9"/>
      <c r="D209" s="1"/>
      <c r="E209" s="20">
        <f t="shared" si="4"/>
        <v>0</v>
      </c>
    </row>
    <row r="210" spans="1:5" ht="14.25" x14ac:dyDescent="0.2">
      <c r="A210" s="23"/>
      <c r="B210" s="30"/>
      <c r="C210" s="9"/>
      <c r="D210" s="35"/>
      <c r="E210" s="20">
        <f t="shared" si="4"/>
        <v>0</v>
      </c>
    </row>
    <row r="211" spans="1:5" ht="14.25" x14ac:dyDescent="0.2">
      <c r="A211" s="23"/>
      <c r="B211" s="9"/>
      <c r="C211" s="9"/>
      <c r="D211" s="35"/>
      <c r="E211" s="20">
        <f t="shared" si="4"/>
        <v>0</v>
      </c>
    </row>
    <row r="212" spans="1:5" ht="14.25" x14ac:dyDescent="0.2">
      <c r="A212" s="23"/>
      <c r="B212" s="9"/>
      <c r="C212" s="9"/>
      <c r="D212" s="35"/>
      <c r="E212" s="20">
        <f t="shared" si="4"/>
        <v>0</v>
      </c>
    </row>
    <row r="213" spans="1:5" ht="14.25" x14ac:dyDescent="0.2">
      <c r="A213" s="23"/>
      <c r="B213" s="9"/>
      <c r="C213" s="9"/>
      <c r="D213" s="35"/>
      <c r="E213" s="20">
        <f t="shared" si="4"/>
        <v>0</v>
      </c>
    </row>
    <row r="214" spans="1:5" ht="14.25" x14ac:dyDescent="0.2">
      <c r="A214" s="23"/>
      <c r="B214" s="30"/>
      <c r="C214" s="9"/>
      <c r="D214" s="35"/>
      <c r="E214" s="20">
        <f t="shared" si="4"/>
        <v>0</v>
      </c>
    </row>
    <row r="215" spans="1:5" ht="14.25" x14ac:dyDescent="0.2">
      <c r="A215" s="23"/>
      <c r="B215" s="30"/>
      <c r="C215" s="9"/>
      <c r="D215" s="35"/>
      <c r="E215" s="20">
        <f t="shared" si="4"/>
        <v>0</v>
      </c>
    </row>
    <row r="216" spans="1:5" ht="14.25" x14ac:dyDescent="0.2">
      <c r="A216" s="23"/>
      <c r="B216" s="30"/>
      <c r="C216" s="9"/>
      <c r="D216" s="35"/>
    </row>
    <row r="217" spans="1:5" ht="14.25" x14ac:dyDescent="0.2">
      <c r="A217" s="23"/>
      <c r="B217" s="30"/>
      <c r="C217" s="1"/>
      <c r="D217" s="35"/>
    </row>
    <row r="218" spans="1:5" x14ac:dyDescent="0.2">
      <c r="B218" s="30"/>
      <c r="C218" s="1"/>
      <c r="D218" s="35"/>
    </row>
    <row r="219" spans="1:5" x14ac:dyDescent="0.2">
      <c r="B219" s="30"/>
      <c r="C219" s="1"/>
      <c r="D219" s="35"/>
    </row>
    <row r="220" spans="1:5" x14ac:dyDescent="0.2">
      <c r="B220" s="30"/>
      <c r="D220" s="41"/>
    </row>
    <row r="221" spans="1:5" x14ac:dyDescent="0.2">
      <c r="B221" s="30"/>
    </row>
    <row r="222" spans="1:5" x14ac:dyDescent="0.2">
      <c r="B222" s="36"/>
    </row>
    <row r="223" spans="1:5" x14ac:dyDescent="0.2">
      <c r="B223" s="36"/>
    </row>
    <row r="224" spans="1:5" x14ac:dyDescent="0.2">
      <c r="B224" s="3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4"/>
  <sheetViews>
    <sheetView topLeftCell="A46" workbookViewId="0">
      <selection activeCell="F52" sqref="F52"/>
    </sheetView>
  </sheetViews>
  <sheetFormatPr baseColWidth="10" defaultRowHeight="12.75" x14ac:dyDescent="0.2"/>
  <cols>
    <col min="1" max="1" width="13.140625" customWidth="1"/>
    <col min="2" max="2" width="71.7109375" customWidth="1"/>
    <col min="3" max="3" width="15.42578125" customWidth="1"/>
    <col min="4" max="4" width="14.5703125" customWidth="1"/>
    <col min="5" max="5" width="16.28515625" customWidth="1"/>
    <col min="6" max="6" width="14.5703125" customWidth="1"/>
    <col min="9" max="9" width="54" customWidth="1"/>
  </cols>
  <sheetData>
    <row r="1" spans="1:13" ht="16.5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x14ac:dyDescent="0.2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5</v>
      </c>
      <c r="M2" s="14" t="s">
        <v>0</v>
      </c>
    </row>
    <row r="3" spans="1:13" ht="15" x14ac:dyDescent="0.25">
      <c r="A3" s="16">
        <v>45839</v>
      </c>
      <c r="B3" s="17" t="s">
        <v>20</v>
      </c>
      <c r="C3" s="20"/>
      <c r="D3" s="19"/>
      <c r="E3" s="20">
        <v>2119</v>
      </c>
      <c r="F3" s="16"/>
      <c r="H3" s="26">
        <v>45839</v>
      </c>
      <c r="I3" s="17" t="s">
        <v>20</v>
      </c>
      <c r="J3" s="18"/>
      <c r="K3" s="19"/>
      <c r="L3" s="20">
        <v>1</v>
      </c>
      <c r="M3" s="26"/>
    </row>
    <row r="4" spans="1:13" ht="15" x14ac:dyDescent="0.25">
      <c r="A4" s="23">
        <v>45839</v>
      </c>
      <c r="B4" s="34" t="s">
        <v>506</v>
      </c>
      <c r="C4" s="34">
        <v>3000750</v>
      </c>
      <c r="D4" s="88"/>
      <c r="E4" s="88">
        <f>E3+C4-D4</f>
        <v>3002869</v>
      </c>
      <c r="F4" s="24"/>
      <c r="H4" s="23">
        <v>45839</v>
      </c>
      <c r="I4" s="20" t="s">
        <v>10</v>
      </c>
      <c r="J4" s="4">
        <v>50</v>
      </c>
      <c r="K4" s="4"/>
      <c r="L4" s="20">
        <f>L3+J4-K4</f>
        <v>51</v>
      </c>
      <c r="M4" s="26"/>
    </row>
    <row r="5" spans="1:13" ht="14.25" x14ac:dyDescent="0.2">
      <c r="A5" s="51">
        <v>45839</v>
      </c>
      <c r="B5" s="88" t="s">
        <v>507</v>
      </c>
      <c r="C5" s="88">
        <v>480917</v>
      </c>
      <c r="D5" s="88"/>
      <c r="E5" s="88">
        <f t="shared" ref="E5:E69" si="0">E4+C5-D5</f>
        <v>3483786</v>
      </c>
      <c r="F5" s="1"/>
      <c r="H5" s="51">
        <v>45839</v>
      </c>
      <c r="I5" s="4" t="s">
        <v>544</v>
      </c>
      <c r="J5" s="4"/>
      <c r="K5" s="4">
        <v>50</v>
      </c>
      <c r="L5" s="20">
        <f>L4+J5-K5</f>
        <v>1</v>
      </c>
      <c r="M5" s="1"/>
    </row>
    <row r="6" spans="1:13" ht="14.25" x14ac:dyDescent="0.2">
      <c r="A6" s="23">
        <v>45839</v>
      </c>
      <c r="B6" s="88" t="s">
        <v>508</v>
      </c>
      <c r="C6" s="28"/>
      <c r="D6" s="88">
        <v>1033278</v>
      </c>
      <c r="E6" s="88">
        <f t="shared" si="0"/>
        <v>2450508</v>
      </c>
      <c r="F6" s="1"/>
      <c r="H6" s="23">
        <v>45839</v>
      </c>
      <c r="I6" s="4"/>
      <c r="J6" s="4"/>
      <c r="K6" s="4"/>
      <c r="L6" s="20">
        <f>L5+J6-K6</f>
        <v>1</v>
      </c>
      <c r="M6" s="1"/>
    </row>
    <row r="7" spans="1:13" ht="14.25" x14ac:dyDescent="0.2">
      <c r="A7" s="51">
        <v>45839</v>
      </c>
      <c r="B7" s="88" t="s">
        <v>508</v>
      </c>
      <c r="C7" s="88"/>
      <c r="D7" s="88">
        <v>2113901</v>
      </c>
      <c r="E7" s="88">
        <f t="shared" si="0"/>
        <v>336607</v>
      </c>
      <c r="F7" s="1"/>
      <c r="H7" s="51">
        <v>45839</v>
      </c>
      <c r="I7" s="4"/>
      <c r="J7" s="29"/>
      <c r="K7" s="29"/>
      <c r="L7" s="20">
        <f>L6+J7-K7</f>
        <v>1</v>
      </c>
      <c r="M7" s="1"/>
    </row>
    <row r="8" spans="1:13" ht="14.25" x14ac:dyDescent="0.2">
      <c r="A8" s="23">
        <v>45839</v>
      </c>
      <c r="B8" s="88" t="s">
        <v>508</v>
      </c>
      <c r="C8" s="88"/>
      <c r="D8" s="88">
        <v>334488</v>
      </c>
      <c r="E8" s="88">
        <f t="shared" si="0"/>
        <v>2119</v>
      </c>
      <c r="F8" s="1"/>
      <c r="H8" s="23">
        <v>45839</v>
      </c>
      <c r="I8" s="4"/>
      <c r="J8" s="4"/>
      <c r="K8" s="4"/>
      <c r="L8" s="20">
        <f t="shared" ref="L8:L42" si="1">L7+J8-K8</f>
        <v>1</v>
      </c>
      <c r="M8" s="1"/>
    </row>
    <row r="9" spans="1:13" ht="14.25" x14ac:dyDescent="0.2">
      <c r="A9" s="51">
        <v>45839</v>
      </c>
      <c r="B9" s="4" t="s">
        <v>6</v>
      </c>
      <c r="C9" s="20">
        <v>20000</v>
      </c>
      <c r="D9" s="20"/>
      <c r="E9" s="20">
        <f t="shared" si="0"/>
        <v>22119</v>
      </c>
      <c r="F9" s="1"/>
      <c r="H9" s="51">
        <v>45839</v>
      </c>
      <c r="I9" s="4"/>
      <c r="J9" s="33"/>
      <c r="K9" s="4"/>
      <c r="L9" s="20">
        <f t="shared" si="1"/>
        <v>1</v>
      </c>
      <c r="M9" s="1"/>
    </row>
    <row r="10" spans="1:13" ht="14.25" x14ac:dyDescent="0.2">
      <c r="A10" s="23">
        <v>45841</v>
      </c>
      <c r="B10" s="20" t="s">
        <v>509</v>
      </c>
      <c r="C10" s="20"/>
      <c r="D10" s="20">
        <v>2000</v>
      </c>
      <c r="E10" s="20">
        <f t="shared" si="0"/>
        <v>20119</v>
      </c>
      <c r="F10" s="1"/>
      <c r="H10" s="23">
        <v>45839</v>
      </c>
      <c r="I10" s="4"/>
      <c r="J10" s="33"/>
      <c r="K10" s="4"/>
      <c r="L10" s="20">
        <f t="shared" si="1"/>
        <v>1</v>
      </c>
      <c r="M10" s="1"/>
    </row>
    <row r="11" spans="1:13" ht="14.25" x14ac:dyDescent="0.2">
      <c r="A11" s="51">
        <v>45841</v>
      </c>
      <c r="B11" s="20" t="s">
        <v>511</v>
      </c>
      <c r="C11" s="20"/>
      <c r="D11" s="20">
        <v>426</v>
      </c>
      <c r="E11" s="20">
        <f t="shared" si="0"/>
        <v>19693</v>
      </c>
      <c r="F11" s="1"/>
      <c r="H11" s="51">
        <v>45839</v>
      </c>
      <c r="I11" s="4"/>
      <c r="J11" s="33"/>
      <c r="K11" s="4"/>
      <c r="L11" s="20">
        <f t="shared" si="1"/>
        <v>1</v>
      </c>
      <c r="M11" s="1"/>
    </row>
    <row r="12" spans="1:13" ht="14.25" x14ac:dyDescent="0.2">
      <c r="A12" s="23">
        <v>45841</v>
      </c>
      <c r="B12" s="4" t="s">
        <v>510</v>
      </c>
      <c r="C12" s="20"/>
      <c r="D12" s="20">
        <v>7647</v>
      </c>
      <c r="E12" s="20">
        <f t="shared" si="0"/>
        <v>12046</v>
      </c>
      <c r="F12" s="1"/>
      <c r="H12" s="23">
        <v>45839</v>
      </c>
      <c r="I12" s="4"/>
      <c r="J12" s="4"/>
      <c r="K12" s="4"/>
      <c r="L12" s="20">
        <f t="shared" si="1"/>
        <v>1</v>
      </c>
      <c r="M12" s="1"/>
    </row>
    <row r="13" spans="1:13" ht="14.25" x14ac:dyDescent="0.2">
      <c r="A13" s="51">
        <v>45841</v>
      </c>
      <c r="B13" s="4" t="s">
        <v>513</v>
      </c>
      <c r="C13" s="27"/>
      <c r="D13" s="20">
        <v>2000</v>
      </c>
      <c r="E13" s="20">
        <f t="shared" si="0"/>
        <v>10046</v>
      </c>
      <c r="F13" s="1"/>
      <c r="H13" s="23"/>
      <c r="I13" s="4"/>
      <c r="J13" s="29"/>
      <c r="K13" s="4"/>
      <c r="L13" s="20">
        <f t="shared" si="1"/>
        <v>1</v>
      </c>
      <c r="M13" s="1"/>
    </row>
    <row r="14" spans="1:13" ht="14.25" x14ac:dyDescent="0.2">
      <c r="A14" s="25">
        <v>45842</v>
      </c>
      <c r="B14" s="4" t="s">
        <v>512</v>
      </c>
      <c r="C14" s="27"/>
      <c r="D14" s="20">
        <v>400</v>
      </c>
      <c r="E14" s="20">
        <f t="shared" si="0"/>
        <v>9646</v>
      </c>
      <c r="F14" s="1"/>
      <c r="H14" s="23"/>
      <c r="I14" s="9"/>
      <c r="J14" s="29"/>
      <c r="K14" s="4"/>
      <c r="L14" s="20">
        <f t="shared" si="1"/>
        <v>1</v>
      </c>
      <c r="M14" s="1"/>
    </row>
    <row r="15" spans="1:13" ht="14.25" x14ac:dyDescent="0.2">
      <c r="A15" s="25">
        <v>45842</v>
      </c>
      <c r="B15" s="20" t="s">
        <v>514</v>
      </c>
      <c r="C15" s="27"/>
      <c r="D15" s="20">
        <v>1200</v>
      </c>
      <c r="E15" s="20">
        <f t="shared" si="0"/>
        <v>8446</v>
      </c>
      <c r="F15" s="1"/>
      <c r="H15" s="23"/>
      <c r="I15" s="9"/>
      <c r="J15" s="29"/>
      <c r="K15" s="4"/>
      <c r="L15" s="20">
        <f t="shared" si="1"/>
        <v>1</v>
      </c>
      <c r="M15" s="1"/>
    </row>
    <row r="16" spans="1:13" ht="14.25" x14ac:dyDescent="0.2">
      <c r="A16" s="25">
        <v>45847</v>
      </c>
      <c r="B16" s="20" t="s">
        <v>10</v>
      </c>
      <c r="C16" s="20">
        <v>20000</v>
      </c>
      <c r="D16" s="20"/>
      <c r="E16" s="20">
        <f t="shared" si="0"/>
        <v>28446</v>
      </c>
      <c r="F16" s="1"/>
      <c r="H16" s="23"/>
      <c r="I16" s="9"/>
      <c r="J16" s="29"/>
      <c r="K16" s="4"/>
      <c r="L16" s="20">
        <f t="shared" si="1"/>
        <v>1</v>
      </c>
      <c r="M16" s="1"/>
    </row>
    <row r="17" spans="1:13" ht="14.25" x14ac:dyDescent="0.2">
      <c r="A17" s="25">
        <v>45847</v>
      </c>
      <c r="B17" s="4" t="s">
        <v>515</v>
      </c>
      <c r="C17" s="20"/>
      <c r="D17" s="20">
        <v>6000</v>
      </c>
      <c r="E17" s="20">
        <f t="shared" si="0"/>
        <v>22446</v>
      </c>
      <c r="F17" s="1"/>
      <c r="H17" s="23"/>
      <c r="I17" s="9"/>
      <c r="J17" s="29"/>
      <c r="K17" s="4"/>
      <c r="L17" s="20">
        <f t="shared" si="1"/>
        <v>1</v>
      </c>
      <c r="M17" s="1"/>
    </row>
    <row r="18" spans="1:13" ht="14.25" x14ac:dyDescent="0.2">
      <c r="A18" s="25">
        <v>45847</v>
      </c>
      <c r="B18" s="4" t="s">
        <v>516</v>
      </c>
      <c r="C18" s="20"/>
      <c r="D18" s="20">
        <v>1655</v>
      </c>
      <c r="E18" s="20">
        <f t="shared" si="0"/>
        <v>20791</v>
      </c>
      <c r="F18" s="1"/>
      <c r="H18" s="23"/>
      <c r="I18" s="9"/>
      <c r="J18" s="29"/>
      <c r="K18" s="4"/>
      <c r="L18" s="20">
        <f t="shared" si="1"/>
        <v>1</v>
      </c>
      <c r="M18" s="1"/>
    </row>
    <row r="19" spans="1:13" ht="14.25" x14ac:dyDescent="0.2">
      <c r="A19" s="25">
        <v>45847</v>
      </c>
      <c r="B19" s="4" t="s">
        <v>517</v>
      </c>
      <c r="C19" s="20"/>
      <c r="D19" s="20">
        <v>466</v>
      </c>
      <c r="E19" s="20">
        <f t="shared" si="0"/>
        <v>20325</v>
      </c>
      <c r="F19" s="1"/>
      <c r="H19" s="23"/>
      <c r="I19" s="9"/>
      <c r="J19" s="29"/>
      <c r="K19" s="4"/>
      <c r="L19" s="20">
        <f t="shared" si="1"/>
        <v>1</v>
      </c>
      <c r="M19" s="1"/>
    </row>
    <row r="20" spans="1:13" ht="14.25" x14ac:dyDescent="0.2">
      <c r="A20" s="25">
        <v>45847</v>
      </c>
      <c r="B20" s="4" t="s">
        <v>518</v>
      </c>
      <c r="C20" s="27"/>
      <c r="D20" s="20">
        <v>2346</v>
      </c>
      <c r="E20" s="20">
        <f t="shared" si="0"/>
        <v>17979</v>
      </c>
      <c r="F20" s="1"/>
      <c r="H20" s="23"/>
      <c r="I20" s="9"/>
      <c r="J20" s="29"/>
      <c r="K20" s="4"/>
      <c r="L20" s="20">
        <f t="shared" si="1"/>
        <v>1</v>
      </c>
      <c r="M20" s="1"/>
    </row>
    <row r="21" spans="1:13" ht="14.25" x14ac:dyDescent="0.2">
      <c r="A21" s="25">
        <v>45848</v>
      </c>
      <c r="B21" s="20" t="s">
        <v>10</v>
      </c>
      <c r="C21" s="20">
        <v>100000</v>
      </c>
      <c r="D21" s="20"/>
      <c r="E21" s="20">
        <f t="shared" si="0"/>
        <v>117979</v>
      </c>
      <c r="F21" s="1"/>
      <c r="H21" s="23"/>
      <c r="I21" s="9"/>
      <c r="J21" s="29"/>
      <c r="K21" s="4"/>
      <c r="L21" s="20">
        <f t="shared" si="1"/>
        <v>1</v>
      </c>
      <c r="M21" s="1"/>
    </row>
    <row r="22" spans="1:13" ht="14.25" x14ac:dyDescent="0.2">
      <c r="A22" s="25">
        <v>45848</v>
      </c>
      <c r="B22" s="4" t="s">
        <v>519</v>
      </c>
      <c r="C22" s="27"/>
      <c r="D22" s="20">
        <v>727</v>
      </c>
      <c r="E22" s="20">
        <f t="shared" si="0"/>
        <v>117252</v>
      </c>
      <c r="F22" s="1"/>
      <c r="H22" s="23"/>
      <c r="I22" s="9"/>
      <c r="J22" s="29"/>
      <c r="K22" s="4"/>
      <c r="L22" s="20">
        <f t="shared" si="1"/>
        <v>1</v>
      </c>
      <c r="M22" s="1"/>
    </row>
    <row r="23" spans="1:13" ht="14.25" x14ac:dyDescent="0.2">
      <c r="A23" s="25">
        <v>45848</v>
      </c>
      <c r="B23" s="4" t="s">
        <v>520</v>
      </c>
      <c r="C23" s="20"/>
      <c r="D23" s="20">
        <v>11874</v>
      </c>
      <c r="E23" s="20">
        <f t="shared" si="0"/>
        <v>105378</v>
      </c>
      <c r="F23" s="1"/>
      <c r="H23" s="23"/>
      <c r="I23" s="9"/>
      <c r="J23" s="29"/>
      <c r="K23" s="29"/>
      <c r="L23" s="20">
        <f t="shared" si="1"/>
        <v>1</v>
      </c>
      <c r="M23" s="1"/>
    </row>
    <row r="24" spans="1:13" ht="14.25" x14ac:dyDescent="0.2">
      <c r="A24" s="25">
        <v>45848</v>
      </c>
      <c r="B24" s="4" t="s">
        <v>521</v>
      </c>
      <c r="C24" s="27"/>
      <c r="D24" s="20">
        <v>3273</v>
      </c>
      <c r="E24" s="20">
        <f t="shared" si="0"/>
        <v>102105</v>
      </c>
      <c r="F24" s="1"/>
      <c r="H24" s="23"/>
      <c r="I24" s="9"/>
      <c r="J24" s="29"/>
      <c r="K24" s="29"/>
      <c r="L24" s="20">
        <f t="shared" si="1"/>
        <v>1</v>
      </c>
      <c r="M24" s="33"/>
    </row>
    <row r="25" spans="1:13" ht="14.25" x14ac:dyDescent="0.2">
      <c r="A25" s="25">
        <v>45848</v>
      </c>
      <c r="B25" s="4" t="s">
        <v>522</v>
      </c>
      <c r="C25" s="27"/>
      <c r="D25" s="20">
        <v>3590</v>
      </c>
      <c r="E25" s="20">
        <f t="shared" si="0"/>
        <v>98515</v>
      </c>
      <c r="F25" s="53"/>
      <c r="H25" s="23"/>
      <c r="I25" s="9"/>
      <c r="J25" s="29"/>
      <c r="K25" s="29"/>
      <c r="L25" s="20">
        <f t="shared" si="1"/>
        <v>1</v>
      </c>
      <c r="M25" s="1"/>
    </row>
    <row r="26" spans="1:13" ht="14.25" x14ac:dyDescent="0.2">
      <c r="A26" s="25">
        <v>45848</v>
      </c>
      <c r="B26" s="4" t="s">
        <v>523</v>
      </c>
      <c r="C26" s="20"/>
      <c r="D26" s="20">
        <v>5385</v>
      </c>
      <c r="E26" s="20">
        <f t="shared" si="0"/>
        <v>93130</v>
      </c>
      <c r="F26" s="2"/>
      <c r="H26" s="23"/>
      <c r="I26" s="9"/>
      <c r="J26" s="29"/>
      <c r="K26" s="29"/>
      <c r="L26" s="20">
        <f t="shared" si="1"/>
        <v>1</v>
      </c>
      <c r="M26" s="1"/>
    </row>
    <row r="27" spans="1:13" ht="14.25" x14ac:dyDescent="0.2">
      <c r="A27" s="25">
        <v>45848</v>
      </c>
      <c r="B27" s="4" t="s">
        <v>524</v>
      </c>
      <c r="C27" s="27"/>
      <c r="D27" s="20">
        <v>7277</v>
      </c>
      <c r="E27" s="20">
        <f t="shared" si="0"/>
        <v>85853</v>
      </c>
      <c r="F27" s="1"/>
      <c r="H27" s="23"/>
      <c r="I27" s="29"/>
      <c r="J27" s="1"/>
      <c r="K27" s="29"/>
      <c r="L27" s="20">
        <f t="shared" si="1"/>
        <v>1</v>
      </c>
      <c r="M27" s="1"/>
    </row>
    <row r="28" spans="1:13" ht="14.25" x14ac:dyDescent="0.2">
      <c r="A28" s="25">
        <v>45848</v>
      </c>
      <c r="B28" s="4" t="s">
        <v>525</v>
      </c>
      <c r="C28" s="27"/>
      <c r="D28" s="20">
        <v>3590</v>
      </c>
      <c r="E28" s="20">
        <f t="shared" si="0"/>
        <v>82263</v>
      </c>
      <c r="F28" s="1"/>
      <c r="H28" s="23"/>
      <c r="I28" s="29"/>
      <c r="J28" s="1"/>
      <c r="K28" s="29"/>
      <c r="L28" s="20">
        <f t="shared" si="1"/>
        <v>1</v>
      </c>
      <c r="M28" s="1"/>
    </row>
    <row r="29" spans="1:13" ht="14.25" x14ac:dyDescent="0.2">
      <c r="A29" s="25">
        <v>45848</v>
      </c>
      <c r="B29" s="4" t="s">
        <v>526</v>
      </c>
      <c r="C29" s="27"/>
      <c r="D29" s="20">
        <v>3590</v>
      </c>
      <c r="E29" s="20">
        <f t="shared" si="0"/>
        <v>78673</v>
      </c>
      <c r="F29" s="2"/>
      <c r="H29" s="23"/>
      <c r="I29" s="29"/>
      <c r="J29" s="1"/>
      <c r="K29" s="29"/>
      <c r="L29" s="20">
        <f t="shared" si="1"/>
        <v>1</v>
      </c>
      <c r="M29" s="1"/>
    </row>
    <row r="30" spans="1:13" ht="14.25" x14ac:dyDescent="0.2">
      <c r="A30" s="25">
        <v>45848</v>
      </c>
      <c r="B30" s="4" t="s">
        <v>534</v>
      </c>
      <c r="C30" s="20"/>
      <c r="D30" s="20">
        <v>7741</v>
      </c>
      <c r="E30" s="20">
        <f t="shared" si="0"/>
        <v>70932</v>
      </c>
      <c r="F30" s="1"/>
      <c r="H30" s="23"/>
      <c r="I30" s="29"/>
      <c r="J30" s="1"/>
      <c r="K30" s="29"/>
      <c r="L30" s="20">
        <f t="shared" si="1"/>
        <v>1</v>
      </c>
      <c r="M30" s="1"/>
    </row>
    <row r="31" spans="1:13" ht="14.25" x14ac:dyDescent="0.2">
      <c r="A31" s="25">
        <v>45848</v>
      </c>
      <c r="B31" s="4" t="s">
        <v>438</v>
      </c>
      <c r="C31" s="20"/>
      <c r="D31" s="20">
        <v>8235</v>
      </c>
      <c r="E31" s="20">
        <f t="shared" si="0"/>
        <v>62697</v>
      </c>
      <c r="F31" s="1"/>
      <c r="H31" s="23"/>
      <c r="I31" s="29"/>
      <c r="J31" s="1"/>
      <c r="K31" s="29"/>
      <c r="L31" s="20">
        <f t="shared" si="1"/>
        <v>1</v>
      </c>
      <c r="M31" s="1"/>
    </row>
    <row r="32" spans="1:13" ht="14.25" x14ac:dyDescent="0.2">
      <c r="A32" s="25">
        <v>45848</v>
      </c>
      <c r="B32" s="4" t="s">
        <v>529</v>
      </c>
      <c r="C32" s="27"/>
      <c r="D32" s="20">
        <v>17080</v>
      </c>
      <c r="E32" s="20">
        <f t="shared" si="0"/>
        <v>45617</v>
      </c>
      <c r="F32" s="1"/>
      <c r="H32" s="23"/>
      <c r="I32" s="29"/>
      <c r="J32" s="1"/>
      <c r="K32" s="29"/>
      <c r="L32" s="20">
        <f t="shared" si="1"/>
        <v>1</v>
      </c>
      <c r="M32" s="1"/>
    </row>
    <row r="33" spans="1:13" ht="14.25" x14ac:dyDescent="0.2">
      <c r="A33" s="25">
        <v>45848</v>
      </c>
      <c r="B33" s="4" t="s">
        <v>527</v>
      </c>
      <c r="C33" s="27"/>
      <c r="D33" s="20">
        <v>8281</v>
      </c>
      <c r="E33" s="20">
        <f t="shared" si="0"/>
        <v>37336</v>
      </c>
      <c r="F33" s="1"/>
      <c r="H33" s="23"/>
      <c r="I33" s="9"/>
      <c r="J33" s="29"/>
      <c r="K33" s="29"/>
      <c r="L33" s="20">
        <f t="shared" si="1"/>
        <v>1</v>
      </c>
      <c r="M33" s="1"/>
    </row>
    <row r="34" spans="1:13" ht="14.25" x14ac:dyDescent="0.2">
      <c r="A34" s="25">
        <v>45848</v>
      </c>
      <c r="B34" s="20" t="s">
        <v>528</v>
      </c>
      <c r="C34" s="20"/>
      <c r="D34" s="20">
        <v>1900</v>
      </c>
      <c r="E34" s="20">
        <f t="shared" si="0"/>
        <v>35436</v>
      </c>
      <c r="F34" s="28"/>
      <c r="H34" s="23"/>
      <c r="I34" s="9"/>
      <c r="J34" s="29"/>
      <c r="K34" s="29"/>
      <c r="L34" s="20">
        <f t="shared" si="1"/>
        <v>1</v>
      </c>
      <c r="M34" s="1"/>
    </row>
    <row r="35" spans="1:13" ht="14.25" x14ac:dyDescent="0.2">
      <c r="A35" s="25">
        <v>45848</v>
      </c>
      <c r="B35" s="20" t="s">
        <v>60</v>
      </c>
      <c r="C35" s="20">
        <v>30000</v>
      </c>
      <c r="D35" s="20"/>
      <c r="E35" s="20">
        <f t="shared" si="0"/>
        <v>65436</v>
      </c>
      <c r="F35" s="28"/>
      <c r="H35" s="23"/>
      <c r="I35" s="9"/>
      <c r="J35" s="29"/>
      <c r="K35" s="4"/>
      <c r="L35" s="20">
        <f t="shared" si="1"/>
        <v>1</v>
      </c>
      <c r="M35" s="1"/>
    </row>
    <row r="36" spans="1:13" ht="14.25" x14ac:dyDescent="0.2">
      <c r="A36" s="25">
        <v>45848</v>
      </c>
      <c r="B36" s="20" t="s">
        <v>530</v>
      </c>
      <c r="C36" s="20"/>
      <c r="D36" s="20">
        <v>617</v>
      </c>
      <c r="E36" s="20">
        <f t="shared" si="0"/>
        <v>64819</v>
      </c>
      <c r="F36" s="28"/>
      <c r="H36" s="23"/>
      <c r="I36" s="9"/>
      <c r="J36" s="29"/>
      <c r="K36" s="4"/>
      <c r="L36" s="20">
        <f t="shared" si="1"/>
        <v>1</v>
      </c>
      <c r="M36" s="1"/>
    </row>
    <row r="37" spans="1:13" ht="14.25" x14ac:dyDescent="0.2">
      <c r="A37" s="25">
        <v>45848</v>
      </c>
      <c r="B37" s="20" t="s">
        <v>531</v>
      </c>
      <c r="C37" s="20"/>
      <c r="D37" s="20">
        <v>4260</v>
      </c>
      <c r="E37" s="20">
        <f t="shared" si="0"/>
        <v>60559</v>
      </c>
      <c r="F37" s="28"/>
      <c r="H37" s="23"/>
      <c r="I37" s="9"/>
      <c r="J37" s="29"/>
      <c r="K37" s="4"/>
      <c r="L37" s="20">
        <f t="shared" si="1"/>
        <v>1</v>
      </c>
      <c r="M37" s="1"/>
    </row>
    <row r="38" spans="1:13" ht="14.25" x14ac:dyDescent="0.2">
      <c r="A38" s="25">
        <v>45848</v>
      </c>
      <c r="B38" s="20" t="s">
        <v>532</v>
      </c>
      <c r="C38" s="20"/>
      <c r="D38" s="20">
        <v>3411</v>
      </c>
      <c r="E38" s="20">
        <f t="shared" si="0"/>
        <v>57148</v>
      </c>
      <c r="F38" s="28"/>
      <c r="H38" s="23"/>
      <c r="I38" s="9"/>
      <c r="J38" s="29"/>
      <c r="K38" s="4"/>
      <c r="L38" s="20">
        <f t="shared" si="1"/>
        <v>1</v>
      </c>
      <c r="M38" s="1"/>
    </row>
    <row r="39" spans="1:13" ht="14.25" x14ac:dyDescent="0.2">
      <c r="A39" s="25">
        <v>45848</v>
      </c>
      <c r="B39" s="20" t="s">
        <v>533</v>
      </c>
      <c r="C39" s="20"/>
      <c r="D39" s="20">
        <v>990</v>
      </c>
      <c r="E39" s="20">
        <f t="shared" si="0"/>
        <v>56158</v>
      </c>
      <c r="F39" s="28"/>
      <c r="H39" s="23"/>
      <c r="I39" s="29"/>
      <c r="J39" s="4"/>
      <c r="K39" s="4"/>
      <c r="L39" s="20">
        <f t="shared" si="1"/>
        <v>1</v>
      </c>
      <c r="M39" s="1"/>
    </row>
    <row r="40" spans="1:13" ht="14.25" x14ac:dyDescent="0.2">
      <c r="A40" s="25">
        <v>45849</v>
      </c>
      <c r="B40" s="20" t="s">
        <v>535</v>
      </c>
      <c r="C40" s="20"/>
      <c r="D40" s="20">
        <v>30000</v>
      </c>
      <c r="E40" s="20">
        <f t="shared" si="0"/>
        <v>26158</v>
      </c>
      <c r="F40" s="28"/>
      <c r="H40" s="23"/>
      <c r="I40" s="29"/>
      <c r="J40" s="4"/>
      <c r="K40" s="4"/>
      <c r="L40" s="20">
        <f t="shared" si="1"/>
        <v>1</v>
      </c>
      <c r="M40" s="1"/>
    </row>
    <row r="41" spans="1:13" ht="14.25" x14ac:dyDescent="0.2">
      <c r="A41" s="25">
        <v>45849</v>
      </c>
      <c r="B41" s="20" t="s">
        <v>536</v>
      </c>
      <c r="C41" s="29"/>
      <c r="D41" s="20">
        <v>280</v>
      </c>
      <c r="E41" s="20">
        <f t="shared" si="0"/>
        <v>25878</v>
      </c>
      <c r="F41" s="28"/>
      <c r="H41" s="23"/>
      <c r="I41" s="29"/>
      <c r="J41" s="4"/>
      <c r="K41" s="4"/>
      <c r="L41" s="20">
        <f t="shared" si="1"/>
        <v>1</v>
      </c>
      <c r="M41" s="1"/>
    </row>
    <row r="42" spans="1:13" ht="14.25" x14ac:dyDescent="0.2">
      <c r="A42" s="25">
        <v>45849</v>
      </c>
      <c r="B42" s="20" t="s">
        <v>10</v>
      </c>
      <c r="C42" s="4">
        <v>51500</v>
      </c>
      <c r="D42" s="20"/>
      <c r="E42" s="20">
        <f t="shared" si="0"/>
        <v>77378</v>
      </c>
      <c r="F42" s="28"/>
      <c r="H42" s="23"/>
      <c r="I42" s="27"/>
      <c r="J42" s="4"/>
      <c r="K42" s="4"/>
      <c r="L42" s="20">
        <f t="shared" si="1"/>
        <v>1</v>
      </c>
      <c r="M42" s="1"/>
    </row>
    <row r="43" spans="1:13" ht="14.25" x14ac:dyDescent="0.2">
      <c r="A43" s="25">
        <v>45849</v>
      </c>
      <c r="B43" s="20" t="s">
        <v>537</v>
      </c>
      <c r="C43" s="29"/>
      <c r="D43" s="50">
        <v>51450</v>
      </c>
      <c r="E43" s="20">
        <f t="shared" si="0"/>
        <v>25928</v>
      </c>
      <c r="F43" s="28"/>
      <c r="H43" s="23"/>
      <c r="I43" s="27"/>
      <c r="J43" s="4"/>
      <c r="K43" s="4"/>
      <c r="L43" s="20"/>
      <c r="M43" s="1"/>
    </row>
    <row r="44" spans="1:13" ht="14.25" x14ac:dyDescent="0.2">
      <c r="A44" s="25">
        <v>45852</v>
      </c>
      <c r="B44" s="20" t="s">
        <v>538</v>
      </c>
      <c r="C44" s="29"/>
      <c r="D44" s="50">
        <v>237</v>
      </c>
      <c r="E44" s="20">
        <f t="shared" si="0"/>
        <v>25691</v>
      </c>
      <c r="F44" s="28"/>
      <c r="H44" s="23"/>
      <c r="I44" s="27"/>
      <c r="J44" s="4"/>
      <c r="K44" s="4"/>
      <c r="L44" s="20"/>
      <c r="M44" s="1"/>
    </row>
    <row r="45" spans="1:13" ht="14.25" x14ac:dyDescent="0.2">
      <c r="A45" s="25">
        <v>45853</v>
      </c>
      <c r="B45" s="20" t="s">
        <v>539</v>
      </c>
      <c r="C45" s="4"/>
      <c r="D45" s="50">
        <v>12000</v>
      </c>
      <c r="E45" s="20">
        <f t="shared" si="0"/>
        <v>13691</v>
      </c>
      <c r="F45" s="28"/>
      <c r="H45" s="23"/>
      <c r="I45" s="27"/>
      <c r="J45" s="4"/>
      <c r="K45" s="4"/>
      <c r="L45" s="20"/>
      <c r="M45" s="1"/>
    </row>
    <row r="46" spans="1:13" ht="14.25" x14ac:dyDescent="0.2">
      <c r="A46" s="25">
        <v>45855</v>
      </c>
      <c r="B46" s="20" t="s">
        <v>540</v>
      </c>
      <c r="C46" s="4"/>
      <c r="D46" s="50">
        <v>4384</v>
      </c>
      <c r="E46" s="20">
        <f t="shared" si="0"/>
        <v>9307</v>
      </c>
      <c r="F46" s="28"/>
      <c r="H46" s="23"/>
      <c r="I46" s="34"/>
      <c r="J46" s="4"/>
      <c r="K46" s="4"/>
      <c r="L46" s="20"/>
      <c r="M46" s="1"/>
    </row>
    <row r="47" spans="1:13" ht="14.25" x14ac:dyDescent="0.2">
      <c r="A47" s="25">
        <v>45859</v>
      </c>
      <c r="B47" s="20" t="s">
        <v>328</v>
      </c>
      <c r="C47" s="4"/>
      <c r="D47" s="50">
        <v>3500</v>
      </c>
      <c r="E47" s="20">
        <f t="shared" si="0"/>
        <v>5807</v>
      </c>
      <c r="F47" s="1"/>
      <c r="H47" s="23"/>
      <c r="I47" s="34"/>
      <c r="J47" s="4"/>
      <c r="K47" s="4"/>
      <c r="L47" s="20"/>
      <c r="M47" s="1"/>
    </row>
    <row r="48" spans="1:13" ht="14.25" x14ac:dyDescent="0.2">
      <c r="A48" s="25">
        <v>45859</v>
      </c>
      <c r="B48" s="20" t="s">
        <v>10</v>
      </c>
      <c r="C48" s="29">
        <v>12000</v>
      </c>
      <c r="D48" s="50"/>
      <c r="E48" s="20">
        <f t="shared" si="0"/>
        <v>17807</v>
      </c>
      <c r="F48" s="1"/>
      <c r="H48" s="23"/>
      <c r="I48" s="34"/>
      <c r="J48" s="4"/>
      <c r="K48" s="4"/>
      <c r="L48" s="20"/>
      <c r="M48" s="1"/>
    </row>
    <row r="49" spans="1:13" ht="14.25" x14ac:dyDescent="0.2">
      <c r="A49" s="25">
        <v>45859</v>
      </c>
      <c r="B49" s="20" t="s">
        <v>541</v>
      </c>
      <c r="C49" s="4"/>
      <c r="D49" s="50">
        <v>12200</v>
      </c>
      <c r="E49" s="20">
        <f t="shared" si="0"/>
        <v>5607</v>
      </c>
      <c r="F49" s="28"/>
      <c r="H49" s="23"/>
      <c r="I49" s="34"/>
      <c r="J49" s="3"/>
      <c r="K49" s="4"/>
      <c r="L49" s="20"/>
      <c r="M49" s="1"/>
    </row>
    <row r="50" spans="1:13" ht="14.25" x14ac:dyDescent="0.2">
      <c r="A50" s="25">
        <v>45859</v>
      </c>
      <c r="B50" s="20" t="s">
        <v>542</v>
      </c>
      <c r="C50" s="29"/>
      <c r="D50" s="50">
        <v>710</v>
      </c>
      <c r="E50" s="20">
        <f t="shared" si="0"/>
        <v>4897</v>
      </c>
      <c r="F50" s="28"/>
      <c r="H50" s="23"/>
      <c r="I50" s="34"/>
      <c r="J50" s="3"/>
      <c r="K50" s="4"/>
      <c r="L50" s="20"/>
      <c r="M50" s="1"/>
    </row>
    <row r="51" spans="1:13" ht="14.25" x14ac:dyDescent="0.2">
      <c r="A51" s="25">
        <v>45861</v>
      </c>
      <c r="B51" s="20" t="s">
        <v>543</v>
      </c>
      <c r="C51" s="29">
        <v>23775</v>
      </c>
      <c r="D51" s="50"/>
      <c r="E51" s="20">
        <f t="shared" si="0"/>
        <v>28672</v>
      </c>
      <c r="F51" s="1"/>
      <c r="H51" s="48"/>
      <c r="I51" s="34"/>
      <c r="J51" s="2"/>
      <c r="K51" s="4"/>
      <c r="L51" s="20"/>
      <c r="M51" s="33"/>
    </row>
    <row r="52" spans="1:13" ht="14.25" x14ac:dyDescent="0.2">
      <c r="A52" s="25">
        <v>45861</v>
      </c>
      <c r="B52" s="20" t="s">
        <v>545</v>
      </c>
      <c r="C52" s="4"/>
      <c r="D52" s="50">
        <v>6380</v>
      </c>
      <c r="E52" s="20">
        <f t="shared" si="0"/>
        <v>22292</v>
      </c>
      <c r="F52" s="1"/>
      <c r="H52" s="48"/>
      <c r="I52" s="34"/>
      <c r="J52" s="2"/>
      <c r="K52" s="4"/>
      <c r="L52" s="20"/>
      <c r="M52" s="33"/>
    </row>
    <row r="53" spans="1:13" ht="14.25" x14ac:dyDescent="0.2">
      <c r="A53" s="25">
        <v>45862</v>
      </c>
      <c r="B53" s="60" t="s">
        <v>546</v>
      </c>
      <c r="D53" s="59">
        <v>6163</v>
      </c>
      <c r="E53" s="20">
        <f t="shared" si="0"/>
        <v>16129</v>
      </c>
      <c r="F53" s="1"/>
      <c r="H53" s="48"/>
      <c r="I53" s="34"/>
      <c r="J53" s="2"/>
      <c r="K53" s="2"/>
      <c r="L53" s="20"/>
      <c r="M53" s="1"/>
    </row>
    <row r="54" spans="1:13" ht="14.25" x14ac:dyDescent="0.2">
      <c r="A54" s="25">
        <v>45862</v>
      </c>
      <c r="B54" s="20" t="s">
        <v>371</v>
      </c>
      <c r="C54" s="4"/>
      <c r="D54" s="20">
        <v>3000</v>
      </c>
      <c r="E54" s="20">
        <f t="shared" si="0"/>
        <v>13129</v>
      </c>
      <c r="F54" s="1"/>
      <c r="H54" s="48"/>
      <c r="I54" s="34"/>
      <c r="J54" s="2"/>
      <c r="K54" s="2"/>
      <c r="L54" s="20"/>
      <c r="M54" s="1"/>
    </row>
    <row r="55" spans="1:13" ht="14.25" x14ac:dyDescent="0.2">
      <c r="A55" s="25">
        <v>45862</v>
      </c>
      <c r="B55" s="20" t="s">
        <v>550</v>
      </c>
      <c r="C55" s="4"/>
      <c r="D55" s="20">
        <v>1390</v>
      </c>
      <c r="E55" s="20">
        <f t="shared" si="0"/>
        <v>11739</v>
      </c>
      <c r="F55" s="1"/>
      <c r="H55" s="48"/>
      <c r="I55" s="34"/>
      <c r="J55" s="2"/>
      <c r="K55" s="2"/>
      <c r="L55" s="20"/>
      <c r="M55" s="1"/>
    </row>
    <row r="56" spans="1:13" ht="14.25" x14ac:dyDescent="0.2">
      <c r="A56" s="25">
        <v>45862</v>
      </c>
      <c r="B56" s="20" t="s">
        <v>547</v>
      </c>
      <c r="C56" s="4"/>
      <c r="D56" s="20">
        <v>168</v>
      </c>
      <c r="E56" s="20">
        <f t="shared" si="0"/>
        <v>11571</v>
      </c>
      <c r="F56" s="1"/>
      <c r="H56" s="48"/>
      <c r="I56" s="34"/>
      <c r="J56" s="2"/>
      <c r="K56" s="2"/>
      <c r="L56" s="20"/>
      <c r="M56" s="1"/>
    </row>
    <row r="57" spans="1:13" ht="14.25" x14ac:dyDescent="0.2">
      <c r="A57" s="25">
        <v>45862</v>
      </c>
      <c r="B57" s="20" t="s">
        <v>548</v>
      </c>
      <c r="C57" s="29"/>
      <c r="D57" s="20">
        <v>314</v>
      </c>
      <c r="E57" s="20">
        <f t="shared" si="0"/>
        <v>11257</v>
      </c>
      <c r="F57" s="1"/>
      <c r="H57" s="48"/>
      <c r="I57" s="34"/>
      <c r="J57" s="2"/>
      <c r="K57" s="2"/>
      <c r="L57" s="20"/>
      <c r="M57" s="1"/>
    </row>
    <row r="58" spans="1:13" ht="14.25" x14ac:dyDescent="0.2">
      <c r="A58" s="25">
        <v>45866</v>
      </c>
      <c r="B58" s="20" t="s">
        <v>549</v>
      </c>
      <c r="C58" s="29"/>
      <c r="D58" s="20">
        <v>3043</v>
      </c>
      <c r="E58" s="20">
        <f t="shared" si="0"/>
        <v>8214</v>
      </c>
      <c r="F58" s="1"/>
      <c r="H58" s="48"/>
      <c r="I58" s="34"/>
      <c r="J58" s="2"/>
      <c r="K58" s="2"/>
      <c r="L58" s="20"/>
      <c r="M58" s="1"/>
    </row>
    <row r="59" spans="1:13" ht="14.25" x14ac:dyDescent="0.2">
      <c r="A59" s="25">
        <v>45866</v>
      </c>
      <c r="B59" s="4" t="s">
        <v>551</v>
      </c>
      <c r="C59" s="20"/>
      <c r="D59" s="20">
        <v>1650</v>
      </c>
      <c r="E59" s="20">
        <f t="shared" si="0"/>
        <v>6564</v>
      </c>
      <c r="F59" s="1"/>
      <c r="H59" s="48"/>
      <c r="I59" s="34"/>
      <c r="J59" s="2"/>
      <c r="K59" s="2"/>
      <c r="L59" s="20"/>
      <c r="M59" s="1"/>
    </row>
    <row r="60" spans="1:13" ht="14.25" x14ac:dyDescent="0.2">
      <c r="A60" s="25">
        <v>45866</v>
      </c>
      <c r="B60" s="4" t="s">
        <v>554</v>
      </c>
      <c r="C60" s="20"/>
      <c r="D60" s="20">
        <v>225</v>
      </c>
      <c r="E60" s="20">
        <f t="shared" si="0"/>
        <v>6339</v>
      </c>
      <c r="F60" s="1"/>
      <c r="H60" s="48"/>
      <c r="I60" s="34"/>
      <c r="J60" s="2"/>
      <c r="K60" s="2"/>
      <c r="L60" s="20"/>
      <c r="M60" s="1"/>
    </row>
    <row r="61" spans="1:13" ht="14.25" x14ac:dyDescent="0.2">
      <c r="A61" s="25">
        <v>45866</v>
      </c>
      <c r="B61" s="4" t="s">
        <v>552</v>
      </c>
      <c r="C61" s="29"/>
      <c r="D61" s="20">
        <v>2280</v>
      </c>
      <c r="E61" s="20">
        <f t="shared" si="0"/>
        <v>4059</v>
      </c>
      <c r="F61" s="1"/>
      <c r="H61" s="48"/>
      <c r="I61" s="34"/>
      <c r="J61" s="2"/>
      <c r="K61" s="2"/>
      <c r="L61" s="20"/>
      <c r="M61" s="1"/>
    </row>
    <row r="62" spans="1:13" ht="14.25" x14ac:dyDescent="0.2">
      <c r="A62" s="25">
        <v>45867</v>
      </c>
      <c r="B62" s="4" t="s">
        <v>553</v>
      </c>
      <c r="C62" s="29"/>
      <c r="D62" s="20">
        <v>242</v>
      </c>
      <c r="E62" s="20">
        <f t="shared" si="0"/>
        <v>3817</v>
      </c>
      <c r="F62" s="1"/>
      <c r="H62" s="48"/>
      <c r="I62" s="34"/>
      <c r="J62" s="2"/>
      <c r="K62" s="2"/>
      <c r="L62" s="20"/>
      <c r="M62" s="1"/>
    </row>
    <row r="63" spans="1:13" ht="14.25" x14ac:dyDescent="0.2">
      <c r="A63" s="25">
        <v>45868</v>
      </c>
      <c r="B63" s="4" t="s">
        <v>555</v>
      </c>
      <c r="C63" s="29"/>
      <c r="D63" s="20">
        <v>400</v>
      </c>
      <c r="E63" s="20">
        <f t="shared" si="0"/>
        <v>3417</v>
      </c>
      <c r="F63" s="1"/>
      <c r="H63" s="48"/>
      <c r="I63" s="34"/>
      <c r="J63" s="2"/>
      <c r="K63" s="2"/>
      <c r="L63" s="20"/>
      <c r="M63" s="1"/>
    </row>
    <row r="64" spans="1:13" ht="14.25" x14ac:dyDescent="0.2">
      <c r="A64" s="25">
        <v>45868</v>
      </c>
      <c r="B64" s="4" t="s">
        <v>6</v>
      </c>
      <c r="C64" s="4">
        <v>15000</v>
      </c>
      <c r="D64" s="20"/>
      <c r="E64" s="20">
        <f t="shared" si="0"/>
        <v>18417</v>
      </c>
      <c r="F64" s="1"/>
      <c r="H64" s="48"/>
      <c r="I64" s="34"/>
      <c r="J64" s="2"/>
      <c r="K64" s="3"/>
      <c r="L64" s="20"/>
      <c r="M64" s="2"/>
    </row>
    <row r="65" spans="1:13" ht="14.25" x14ac:dyDescent="0.2">
      <c r="A65" s="25">
        <v>45868</v>
      </c>
      <c r="B65" s="4" t="s">
        <v>556</v>
      </c>
      <c r="C65" s="4"/>
      <c r="D65" s="20">
        <v>142</v>
      </c>
      <c r="E65" s="20">
        <f t="shared" si="0"/>
        <v>18275</v>
      </c>
      <c r="F65" s="43"/>
      <c r="H65" s="44"/>
      <c r="I65" s="34"/>
      <c r="J65" s="2"/>
      <c r="K65" s="2"/>
      <c r="L65" s="20"/>
      <c r="M65" s="1"/>
    </row>
    <row r="66" spans="1:13" ht="14.25" x14ac:dyDescent="0.2">
      <c r="A66" s="25">
        <v>45869</v>
      </c>
      <c r="B66" s="4" t="s">
        <v>557</v>
      </c>
      <c r="C66" s="29"/>
      <c r="D66" s="4">
        <v>180</v>
      </c>
      <c r="E66" s="20">
        <f t="shared" si="0"/>
        <v>18095</v>
      </c>
      <c r="F66" s="43"/>
      <c r="H66" s="48"/>
      <c r="I66" s="34"/>
      <c r="J66" s="3"/>
      <c r="K66" s="2"/>
      <c r="L66" s="20"/>
      <c r="M66" s="1"/>
    </row>
    <row r="67" spans="1:13" ht="14.25" x14ac:dyDescent="0.2">
      <c r="A67" s="25">
        <v>45869</v>
      </c>
      <c r="B67" s="4" t="s">
        <v>558</v>
      </c>
      <c r="C67" s="1"/>
      <c r="D67" s="4">
        <v>2000</v>
      </c>
      <c r="E67" s="20">
        <f t="shared" si="0"/>
        <v>16095</v>
      </c>
      <c r="F67" s="1"/>
      <c r="H67" s="48"/>
      <c r="I67" s="35"/>
      <c r="J67" s="3"/>
      <c r="K67" s="2"/>
      <c r="L67" s="20"/>
      <c r="M67" s="1"/>
    </row>
    <row r="68" spans="1:13" ht="14.25" x14ac:dyDescent="0.2">
      <c r="A68" s="23">
        <v>45869</v>
      </c>
      <c r="B68" s="4" t="s">
        <v>555</v>
      </c>
      <c r="C68" s="1"/>
      <c r="D68" s="4">
        <v>400</v>
      </c>
      <c r="E68" s="20">
        <f t="shared" si="0"/>
        <v>15695</v>
      </c>
      <c r="F68" s="1"/>
      <c r="H68" s="48"/>
      <c r="I68" s="34"/>
      <c r="J68" s="3"/>
      <c r="K68" s="34"/>
      <c r="L68" s="20"/>
      <c r="M68" s="1"/>
    </row>
    <row r="69" spans="1:13" ht="14.25" x14ac:dyDescent="0.2">
      <c r="A69" s="25">
        <v>45869</v>
      </c>
      <c r="B69" s="29" t="s">
        <v>6</v>
      </c>
      <c r="C69" s="30">
        <v>42463</v>
      </c>
      <c r="D69" s="4"/>
      <c r="E69" s="20">
        <f t="shared" si="0"/>
        <v>58158</v>
      </c>
      <c r="F69" s="1"/>
      <c r="H69" s="48"/>
      <c r="I69" s="34"/>
      <c r="J69" s="34"/>
      <c r="K69" s="34"/>
      <c r="L69" s="20"/>
      <c r="M69" s="1"/>
    </row>
    <row r="70" spans="1:13" ht="14.25" x14ac:dyDescent="0.2">
      <c r="A70" s="23">
        <v>45869</v>
      </c>
      <c r="B70" s="29" t="s">
        <v>559</v>
      </c>
      <c r="C70" s="30"/>
      <c r="D70" s="4">
        <v>1595</v>
      </c>
      <c r="E70" s="20">
        <f t="shared" ref="E70:E121" si="2">E69+C70-D70</f>
        <v>56563</v>
      </c>
      <c r="F70" s="1"/>
      <c r="H70" s="48"/>
      <c r="I70" s="34"/>
      <c r="J70" s="34"/>
      <c r="K70" s="34"/>
      <c r="L70" s="20"/>
      <c r="M70" s="1"/>
    </row>
    <row r="71" spans="1:13" ht="14.25" x14ac:dyDescent="0.2">
      <c r="A71" s="25">
        <v>45869</v>
      </c>
      <c r="B71" s="29" t="s">
        <v>560</v>
      </c>
      <c r="C71" s="30"/>
      <c r="D71" s="4">
        <v>8235</v>
      </c>
      <c r="E71" s="20">
        <f t="shared" si="2"/>
        <v>48328</v>
      </c>
      <c r="F71" s="1"/>
      <c r="H71" s="48"/>
      <c r="I71" s="34"/>
      <c r="J71" s="34"/>
      <c r="K71" s="34"/>
      <c r="L71" s="20"/>
      <c r="M71" s="1"/>
    </row>
    <row r="72" spans="1:13" ht="14.25" x14ac:dyDescent="0.2">
      <c r="A72" s="23">
        <v>45869</v>
      </c>
      <c r="B72" s="27" t="s">
        <v>561</v>
      </c>
      <c r="C72" s="28"/>
      <c r="D72" s="4">
        <v>805</v>
      </c>
      <c r="E72" s="20">
        <f t="shared" si="2"/>
        <v>47523</v>
      </c>
      <c r="F72" s="1"/>
      <c r="H72" s="48"/>
      <c r="I72" s="34"/>
      <c r="J72" s="34"/>
      <c r="K72" s="34"/>
      <c r="L72" s="20"/>
      <c r="M72" s="1"/>
    </row>
    <row r="73" spans="1:13" ht="14.25" x14ac:dyDescent="0.2">
      <c r="A73" s="25">
        <v>45869</v>
      </c>
      <c r="B73" s="29" t="s">
        <v>562</v>
      </c>
      <c r="C73" s="28"/>
      <c r="D73" s="4">
        <v>2048</v>
      </c>
      <c r="E73" s="20">
        <f t="shared" si="2"/>
        <v>45475</v>
      </c>
      <c r="F73" s="1"/>
      <c r="H73" s="48"/>
      <c r="I73" s="34"/>
      <c r="J73" s="34"/>
      <c r="K73" s="34"/>
      <c r="L73" s="20"/>
      <c r="M73" s="1"/>
    </row>
    <row r="74" spans="1:13" ht="14.25" x14ac:dyDescent="0.2">
      <c r="A74" s="23">
        <v>45869</v>
      </c>
      <c r="B74" s="29" t="s">
        <v>563</v>
      </c>
      <c r="C74" s="29"/>
      <c r="D74" s="4">
        <v>5246</v>
      </c>
      <c r="E74" s="20">
        <f t="shared" si="2"/>
        <v>40229</v>
      </c>
      <c r="F74" s="1"/>
      <c r="H74" s="48"/>
      <c r="I74" s="34"/>
      <c r="J74" s="34"/>
      <c r="K74" s="34"/>
      <c r="L74" s="20"/>
      <c r="M74" s="1"/>
    </row>
    <row r="75" spans="1:13" ht="14.25" x14ac:dyDescent="0.2">
      <c r="A75" s="25">
        <v>45869</v>
      </c>
      <c r="B75" s="29" t="s">
        <v>336</v>
      </c>
      <c r="C75" s="28"/>
      <c r="D75" s="4">
        <v>2245</v>
      </c>
      <c r="E75" s="20">
        <f t="shared" si="2"/>
        <v>37984</v>
      </c>
      <c r="F75" s="1"/>
      <c r="H75" s="48"/>
      <c r="I75" s="34"/>
      <c r="J75" s="34"/>
      <c r="K75" s="34"/>
      <c r="L75" s="20"/>
      <c r="M75" s="1"/>
    </row>
    <row r="76" spans="1:13" ht="14.25" x14ac:dyDescent="0.2">
      <c r="A76" s="23">
        <v>45869</v>
      </c>
      <c r="B76" s="29" t="s">
        <v>564</v>
      </c>
      <c r="C76" s="28"/>
      <c r="D76" s="4">
        <v>1242</v>
      </c>
      <c r="E76" s="20">
        <f t="shared" si="2"/>
        <v>36742</v>
      </c>
      <c r="F76" s="1"/>
      <c r="H76" s="48"/>
      <c r="I76" s="34"/>
      <c r="J76" s="34"/>
      <c r="K76" s="34"/>
      <c r="L76" s="20"/>
      <c r="M76" s="1"/>
    </row>
    <row r="77" spans="1:13" ht="14.25" x14ac:dyDescent="0.2">
      <c r="A77" s="25">
        <v>45869</v>
      </c>
      <c r="B77" s="29" t="s">
        <v>565</v>
      </c>
      <c r="C77" s="30"/>
      <c r="D77" s="4">
        <v>9081</v>
      </c>
      <c r="E77" s="20">
        <f t="shared" si="2"/>
        <v>27661</v>
      </c>
      <c r="F77" s="1"/>
      <c r="H77" s="48"/>
      <c r="I77" s="34"/>
      <c r="J77" s="34"/>
      <c r="K77" s="34"/>
      <c r="L77" s="20"/>
      <c r="M77" s="1"/>
    </row>
    <row r="78" spans="1:13" ht="14.25" x14ac:dyDescent="0.2">
      <c r="A78" s="23">
        <v>45869</v>
      </c>
      <c r="B78" s="27" t="s">
        <v>566</v>
      </c>
      <c r="C78" s="29"/>
      <c r="D78" s="4">
        <v>11966</v>
      </c>
      <c r="E78" s="20">
        <f t="shared" si="2"/>
        <v>15695</v>
      </c>
      <c r="F78" s="1"/>
      <c r="H78" s="48"/>
      <c r="I78" s="34"/>
      <c r="J78" s="34"/>
      <c r="K78" s="34"/>
      <c r="L78" s="20"/>
      <c r="M78" s="9"/>
    </row>
    <row r="79" spans="1:13" ht="14.25" x14ac:dyDescent="0.2">
      <c r="A79" s="61"/>
      <c r="B79" s="62"/>
      <c r="C79" s="4"/>
      <c r="D79" s="29"/>
      <c r="E79" s="20">
        <f t="shared" si="2"/>
        <v>15695</v>
      </c>
      <c r="F79" s="1"/>
      <c r="H79" s="48"/>
      <c r="I79" s="34"/>
      <c r="J79" s="34"/>
      <c r="K79" s="34"/>
      <c r="L79" s="20"/>
      <c r="M79" s="9"/>
    </row>
    <row r="80" spans="1:13" ht="14.25" x14ac:dyDescent="0.2">
      <c r="A80" s="61"/>
      <c r="B80" s="29"/>
      <c r="C80" s="34"/>
      <c r="D80" s="29"/>
      <c r="E80" s="20">
        <f t="shared" si="2"/>
        <v>15695</v>
      </c>
      <c r="F80" s="1"/>
      <c r="H80" s="48"/>
      <c r="I80" s="34"/>
      <c r="J80" s="34"/>
      <c r="K80" s="34"/>
      <c r="L80" s="20"/>
      <c r="M80" s="9"/>
    </row>
    <row r="81" spans="1:13" ht="14.25" x14ac:dyDescent="0.2">
      <c r="A81" s="61"/>
      <c r="B81" s="29"/>
      <c r="C81" s="34"/>
      <c r="D81" s="29"/>
      <c r="E81" s="20">
        <f t="shared" si="2"/>
        <v>15695</v>
      </c>
      <c r="F81" s="1"/>
      <c r="H81" s="44"/>
      <c r="I81" s="34"/>
      <c r="J81" s="34"/>
      <c r="K81" s="34"/>
      <c r="L81" s="20"/>
      <c r="M81" s="9"/>
    </row>
    <row r="82" spans="1:13" ht="14.25" x14ac:dyDescent="0.2">
      <c r="A82" s="61"/>
      <c r="B82" s="29"/>
      <c r="C82" s="34"/>
      <c r="D82" s="29"/>
      <c r="E82" s="20">
        <f t="shared" si="2"/>
        <v>15695</v>
      </c>
      <c r="F82" s="1"/>
      <c r="H82" s="44"/>
      <c r="I82" s="34"/>
      <c r="J82" s="34"/>
      <c r="K82" s="34"/>
      <c r="L82" s="20"/>
      <c r="M82" s="9"/>
    </row>
    <row r="83" spans="1:13" ht="14.25" x14ac:dyDescent="0.2">
      <c r="A83" s="61"/>
      <c r="B83" s="29"/>
      <c r="C83" s="34"/>
      <c r="D83" s="29"/>
      <c r="E83" s="20">
        <f t="shared" si="2"/>
        <v>15695</v>
      </c>
      <c r="F83" s="1"/>
      <c r="H83" s="44"/>
      <c r="I83" s="34"/>
      <c r="J83" s="34"/>
      <c r="K83" s="34"/>
      <c r="L83" s="20"/>
      <c r="M83" s="9"/>
    </row>
    <row r="84" spans="1:13" ht="14.25" x14ac:dyDescent="0.2">
      <c r="A84" s="61"/>
      <c r="B84" s="29"/>
      <c r="C84" s="34"/>
      <c r="D84" s="29"/>
      <c r="E84" s="20">
        <f t="shared" si="2"/>
        <v>15695</v>
      </c>
      <c r="F84" s="1"/>
      <c r="H84" s="44"/>
      <c r="I84" s="34"/>
      <c r="J84" s="34"/>
      <c r="K84" s="34"/>
      <c r="L84" s="20"/>
      <c r="M84" s="9"/>
    </row>
    <row r="85" spans="1:13" ht="14.25" x14ac:dyDescent="0.2">
      <c r="A85" s="61"/>
      <c r="B85" s="29"/>
      <c r="C85" s="34"/>
      <c r="D85" s="29"/>
      <c r="E85" s="20">
        <f t="shared" si="2"/>
        <v>15695</v>
      </c>
      <c r="F85" s="1"/>
      <c r="H85" s="44"/>
      <c r="I85" s="34"/>
      <c r="J85" s="34"/>
      <c r="K85" s="34"/>
      <c r="L85" s="20"/>
      <c r="M85" s="9"/>
    </row>
    <row r="86" spans="1:13" ht="14.25" x14ac:dyDescent="0.2">
      <c r="A86" s="61"/>
      <c r="B86" s="29"/>
      <c r="C86" s="29"/>
      <c r="D86" s="29"/>
      <c r="E86" s="20">
        <f t="shared" si="2"/>
        <v>15695</v>
      </c>
      <c r="F86" s="1"/>
      <c r="H86" s="44"/>
      <c r="I86" s="34"/>
      <c r="J86" s="34"/>
      <c r="K86" s="34"/>
      <c r="L86" s="20"/>
      <c r="M86" s="9"/>
    </row>
    <row r="87" spans="1:13" ht="14.25" x14ac:dyDescent="0.2">
      <c r="A87" s="61"/>
      <c r="B87" s="29"/>
      <c r="C87" s="34"/>
      <c r="D87" s="29"/>
      <c r="E87" s="20">
        <f t="shared" si="2"/>
        <v>15695</v>
      </c>
      <c r="F87" s="1"/>
      <c r="H87" s="44"/>
      <c r="I87" s="34"/>
      <c r="J87" s="34"/>
      <c r="K87" s="34"/>
      <c r="L87" s="20"/>
      <c r="M87" s="9"/>
    </row>
    <row r="88" spans="1:13" ht="14.25" x14ac:dyDescent="0.2">
      <c r="A88" s="61"/>
      <c r="B88" s="29"/>
      <c r="C88" s="34"/>
      <c r="D88" s="29"/>
      <c r="E88" s="20">
        <f t="shared" si="2"/>
        <v>15695</v>
      </c>
      <c r="F88" s="1"/>
      <c r="H88" s="44"/>
      <c r="I88" s="34"/>
      <c r="J88" s="34"/>
      <c r="K88" s="34"/>
      <c r="L88" s="20"/>
      <c r="M88" s="9"/>
    </row>
    <row r="89" spans="1:13" ht="14.25" x14ac:dyDescent="0.2">
      <c r="A89" s="61"/>
      <c r="B89" s="29"/>
      <c r="C89" s="34"/>
      <c r="D89" s="29"/>
      <c r="E89" s="20">
        <f t="shared" si="2"/>
        <v>15695</v>
      </c>
      <c r="F89" s="1"/>
      <c r="H89" s="44"/>
      <c r="I89" s="34"/>
      <c r="J89" s="34"/>
      <c r="K89" s="34"/>
      <c r="L89" s="20"/>
      <c r="M89" s="9"/>
    </row>
    <row r="90" spans="1:13" ht="14.25" x14ac:dyDescent="0.2">
      <c r="A90" s="61"/>
      <c r="B90" s="29"/>
      <c r="C90" s="34"/>
      <c r="D90" s="29"/>
      <c r="E90" s="20">
        <f t="shared" si="2"/>
        <v>15695</v>
      </c>
      <c r="F90" s="1"/>
      <c r="H90" s="48"/>
      <c r="I90" s="34"/>
      <c r="J90" s="34"/>
      <c r="K90" s="2"/>
      <c r="L90" s="20"/>
      <c r="M90" s="9"/>
    </row>
    <row r="91" spans="1:13" ht="14.25" x14ac:dyDescent="0.2">
      <c r="A91" s="61"/>
      <c r="B91" s="29"/>
      <c r="C91" s="34"/>
      <c r="D91" s="29"/>
      <c r="E91" s="20">
        <f t="shared" si="2"/>
        <v>15695</v>
      </c>
      <c r="F91" s="1"/>
      <c r="H91" s="48"/>
      <c r="I91" s="34"/>
      <c r="J91" s="2"/>
      <c r="K91" s="2"/>
      <c r="L91" s="20"/>
      <c r="M91" s="9"/>
    </row>
    <row r="92" spans="1:13" ht="14.25" x14ac:dyDescent="0.2">
      <c r="A92" s="61"/>
      <c r="B92" s="29"/>
      <c r="C92" s="34"/>
      <c r="D92" s="29"/>
      <c r="E92" s="20">
        <f t="shared" si="2"/>
        <v>15695</v>
      </c>
      <c r="F92" s="1"/>
      <c r="H92" s="48"/>
      <c r="I92" s="34"/>
      <c r="J92" s="2"/>
      <c r="K92" s="2"/>
      <c r="L92" s="20"/>
      <c r="M92" s="9"/>
    </row>
    <row r="93" spans="1:13" ht="14.25" x14ac:dyDescent="0.2">
      <c r="A93" s="61"/>
      <c r="B93" s="29"/>
      <c r="C93" s="34"/>
      <c r="D93" s="29"/>
      <c r="E93" s="20">
        <f t="shared" si="2"/>
        <v>15695</v>
      </c>
      <c r="F93" s="1"/>
      <c r="H93" s="48"/>
      <c r="I93" s="34"/>
      <c r="J93" s="2"/>
      <c r="K93" s="2"/>
      <c r="L93" s="20"/>
      <c r="M93" s="9"/>
    </row>
    <row r="94" spans="1:13" ht="14.25" x14ac:dyDescent="0.2">
      <c r="A94" s="61"/>
      <c r="B94" s="29"/>
      <c r="C94" s="34"/>
      <c r="D94" s="29"/>
      <c r="E94" s="20">
        <f t="shared" si="2"/>
        <v>15695</v>
      </c>
      <c r="F94" s="1"/>
      <c r="H94" s="48"/>
      <c r="I94" s="34"/>
      <c r="J94" s="2"/>
      <c r="K94" s="2"/>
      <c r="L94" s="20"/>
      <c r="M94" s="9"/>
    </row>
    <row r="95" spans="1:13" ht="14.25" x14ac:dyDescent="0.2">
      <c r="A95" s="61"/>
      <c r="B95" s="29"/>
      <c r="C95" s="34"/>
      <c r="D95" s="29"/>
      <c r="E95" s="20">
        <f t="shared" si="2"/>
        <v>15695</v>
      </c>
      <c r="F95" s="1"/>
      <c r="H95" s="48"/>
      <c r="I95" s="34"/>
      <c r="J95" s="2"/>
      <c r="K95" s="2"/>
      <c r="L95" s="20"/>
      <c r="M95" s="9"/>
    </row>
    <row r="96" spans="1:13" ht="14.25" x14ac:dyDescent="0.2">
      <c r="A96" s="61"/>
      <c r="B96" s="29"/>
      <c r="C96" s="34"/>
      <c r="D96" s="29"/>
      <c r="E96" s="20">
        <f t="shared" si="2"/>
        <v>15695</v>
      </c>
      <c r="F96" s="1"/>
      <c r="H96" s="48"/>
      <c r="I96" s="34"/>
      <c r="J96" s="2"/>
      <c r="K96" s="2"/>
      <c r="L96" s="20"/>
      <c r="M96" s="9"/>
    </row>
    <row r="97" spans="1:13" ht="14.25" x14ac:dyDescent="0.2">
      <c r="A97" s="61"/>
      <c r="B97" s="29"/>
      <c r="C97" s="34"/>
      <c r="D97" s="29"/>
      <c r="E97" s="20">
        <f t="shared" si="2"/>
        <v>15695</v>
      </c>
      <c r="F97" s="1"/>
      <c r="H97" s="48"/>
      <c r="I97" s="34"/>
      <c r="J97" s="2"/>
      <c r="K97" s="2"/>
      <c r="L97" s="20"/>
      <c r="M97" s="9"/>
    </row>
    <row r="98" spans="1:13" ht="14.25" x14ac:dyDescent="0.2">
      <c r="A98" s="61"/>
      <c r="B98" s="29"/>
      <c r="C98" s="34"/>
      <c r="D98" s="29"/>
      <c r="E98" s="20">
        <f t="shared" si="2"/>
        <v>15695</v>
      </c>
      <c r="F98" s="1"/>
      <c r="H98" s="48"/>
      <c r="I98" s="2"/>
      <c r="J98" s="2"/>
      <c r="K98" s="2"/>
      <c r="L98" s="20"/>
      <c r="M98" s="9"/>
    </row>
    <row r="99" spans="1:13" ht="14.25" x14ac:dyDescent="0.2">
      <c r="A99" s="23"/>
      <c r="B99" s="29"/>
      <c r="C99" s="35"/>
      <c r="D99" s="4"/>
      <c r="E99" s="20">
        <f t="shared" si="2"/>
        <v>15695</v>
      </c>
      <c r="F99" s="1"/>
      <c r="H99" s="48"/>
      <c r="I99" s="2"/>
      <c r="J99" s="2"/>
      <c r="K99" s="2"/>
      <c r="L99" s="20"/>
      <c r="M99" s="9"/>
    </row>
    <row r="100" spans="1:13" ht="14.25" x14ac:dyDescent="0.2">
      <c r="A100" s="23"/>
      <c r="B100" s="4"/>
      <c r="C100" s="35"/>
      <c r="D100" s="4"/>
      <c r="E100" s="20">
        <f t="shared" si="2"/>
        <v>15695</v>
      </c>
      <c r="F100" s="1"/>
      <c r="H100" s="48"/>
      <c r="I100" s="2"/>
      <c r="J100" s="2"/>
      <c r="K100" s="2"/>
      <c r="L100" s="20"/>
      <c r="M100" s="9"/>
    </row>
    <row r="101" spans="1:13" ht="14.25" x14ac:dyDescent="0.2">
      <c r="A101" s="23"/>
      <c r="B101" s="4"/>
      <c r="C101" s="63"/>
      <c r="D101" s="4"/>
      <c r="E101" s="20">
        <f t="shared" si="2"/>
        <v>15695</v>
      </c>
      <c r="F101" s="1"/>
      <c r="H101" s="48"/>
      <c r="I101" s="2"/>
      <c r="J101" s="2"/>
      <c r="K101" s="2"/>
      <c r="L101" s="20"/>
      <c r="M101" s="9"/>
    </row>
    <row r="102" spans="1:13" ht="14.25" x14ac:dyDescent="0.2">
      <c r="A102" s="23"/>
      <c r="B102" s="4"/>
      <c r="C102" s="63"/>
      <c r="D102" s="4"/>
      <c r="E102" s="20">
        <f t="shared" si="2"/>
        <v>15695</v>
      </c>
      <c r="F102" s="1"/>
      <c r="H102" s="48"/>
      <c r="I102" s="2"/>
      <c r="J102" s="2"/>
      <c r="K102" s="2"/>
      <c r="L102" s="20"/>
      <c r="M102" s="9"/>
    </row>
    <row r="103" spans="1:13" ht="14.25" x14ac:dyDescent="0.2">
      <c r="A103" s="23"/>
      <c r="B103" s="4"/>
      <c r="C103" s="63"/>
      <c r="D103" s="4"/>
      <c r="E103" s="20">
        <f t="shared" si="2"/>
        <v>15695</v>
      </c>
      <c r="F103" s="1"/>
      <c r="H103" s="48"/>
      <c r="I103" s="2"/>
      <c r="J103" s="2"/>
      <c r="K103" s="2"/>
      <c r="L103" s="20"/>
      <c r="M103" s="9"/>
    </row>
    <row r="104" spans="1:13" ht="14.25" x14ac:dyDescent="0.2">
      <c r="A104" s="23"/>
      <c r="B104" s="4"/>
      <c r="C104" s="63"/>
      <c r="D104" s="4"/>
      <c r="E104" s="20">
        <f t="shared" si="2"/>
        <v>15695</v>
      </c>
      <c r="F104" s="1"/>
      <c r="H104" s="48"/>
      <c r="I104" s="2"/>
      <c r="J104" s="2"/>
      <c r="K104" s="2"/>
      <c r="L104" s="20"/>
      <c r="M104" s="9"/>
    </row>
    <row r="105" spans="1:13" ht="14.25" x14ac:dyDescent="0.2">
      <c r="A105" s="23"/>
      <c r="B105" s="4"/>
      <c r="C105" s="63"/>
      <c r="D105" s="4"/>
      <c r="E105" s="20">
        <f t="shared" si="2"/>
        <v>15695</v>
      </c>
      <c r="F105" s="1"/>
      <c r="H105" s="48"/>
      <c r="I105" s="2"/>
      <c r="J105" s="2"/>
      <c r="K105" s="2"/>
      <c r="L105" s="20"/>
      <c r="M105" s="9"/>
    </row>
    <row r="106" spans="1:13" ht="14.25" x14ac:dyDescent="0.2">
      <c r="A106" s="23"/>
      <c r="B106" s="4"/>
      <c r="C106" s="63"/>
      <c r="D106" s="4"/>
      <c r="E106" s="20">
        <f t="shared" si="2"/>
        <v>15695</v>
      </c>
      <c r="F106" s="1"/>
      <c r="H106" s="48"/>
      <c r="I106" s="2"/>
      <c r="J106" s="2"/>
      <c r="K106" s="2"/>
      <c r="L106" s="20"/>
      <c r="M106" s="1"/>
    </row>
    <row r="107" spans="1:13" ht="14.25" x14ac:dyDescent="0.2">
      <c r="A107" s="23"/>
      <c r="B107" s="4"/>
      <c r="C107" s="63"/>
      <c r="D107" s="4"/>
      <c r="E107" s="20">
        <f t="shared" si="2"/>
        <v>15695</v>
      </c>
      <c r="F107" s="1"/>
      <c r="H107" s="48"/>
      <c r="I107" s="2"/>
      <c r="J107" s="2"/>
      <c r="K107" s="2"/>
      <c r="L107" s="20"/>
      <c r="M107" s="1"/>
    </row>
    <row r="108" spans="1:13" ht="14.25" x14ac:dyDescent="0.2">
      <c r="A108" s="23"/>
      <c r="B108" s="4"/>
      <c r="C108" s="2"/>
      <c r="D108" s="4"/>
      <c r="E108" s="20">
        <f t="shared" si="2"/>
        <v>15695</v>
      </c>
      <c r="F108" s="1"/>
      <c r="H108" s="48"/>
      <c r="I108" s="2"/>
      <c r="J108" s="2"/>
      <c r="K108" s="2"/>
      <c r="L108" s="20"/>
      <c r="M108" s="1"/>
    </row>
    <row r="109" spans="1:13" ht="14.25" x14ac:dyDescent="0.2">
      <c r="A109" s="23"/>
      <c r="B109" s="4"/>
      <c r="C109" s="3"/>
      <c r="D109" s="4"/>
      <c r="E109" s="20">
        <f t="shared" si="2"/>
        <v>15695</v>
      </c>
      <c r="F109" s="1"/>
      <c r="H109" s="48"/>
      <c r="I109" s="2"/>
      <c r="J109" s="2"/>
      <c r="K109" s="2"/>
      <c r="L109" s="1"/>
      <c r="M109" s="1"/>
    </row>
    <row r="110" spans="1:13" ht="14.25" x14ac:dyDescent="0.2">
      <c r="A110" s="23"/>
      <c r="B110" s="4"/>
      <c r="C110" s="3"/>
      <c r="D110" s="4"/>
      <c r="E110" s="20">
        <f t="shared" si="2"/>
        <v>15695</v>
      </c>
      <c r="F110" s="1"/>
      <c r="H110" s="48"/>
      <c r="I110" s="2"/>
      <c r="J110" s="2"/>
      <c r="K110" s="2"/>
      <c r="L110" s="1"/>
      <c r="M110" s="1"/>
    </row>
    <row r="111" spans="1:13" ht="14.25" x14ac:dyDescent="0.2">
      <c r="A111" s="23"/>
      <c r="B111" s="4"/>
      <c r="C111" s="3"/>
      <c r="D111" s="4"/>
      <c r="E111" s="20">
        <f t="shared" si="2"/>
        <v>15695</v>
      </c>
      <c r="F111" s="1"/>
      <c r="H111" s="48"/>
      <c r="I111" s="2"/>
      <c r="J111" s="2"/>
      <c r="K111" s="2"/>
      <c r="L111" s="1"/>
      <c r="M111" s="1"/>
    </row>
    <row r="112" spans="1:13" ht="14.25" x14ac:dyDescent="0.2">
      <c r="A112" s="23"/>
      <c r="B112" s="4"/>
      <c r="C112" s="2"/>
      <c r="D112" s="4"/>
      <c r="E112" s="20">
        <f t="shared" si="2"/>
        <v>15695</v>
      </c>
      <c r="F112" s="1"/>
      <c r="H112" s="48"/>
      <c r="I112" s="2"/>
      <c r="J112" s="2"/>
      <c r="K112" s="41"/>
      <c r="L112" s="1"/>
      <c r="M112" s="1"/>
    </row>
    <row r="113" spans="1:12" ht="14.25" x14ac:dyDescent="0.2">
      <c r="A113" s="23"/>
      <c r="B113" s="4"/>
      <c r="C113" s="2"/>
      <c r="D113" s="4"/>
      <c r="E113" s="20">
        <f t="shared" si="2"/>
        <v>15695</v>
      </c>
      <c r="F113" s="1"/>
      <c r="H113" s="48"/>
      <c r="I113" s="2"/>
      <c r="J113" s="2"/>
      <c r="K113" s="41"/>
      <c r="L113" s="1"/>
    </row>
    <row r="114" spans="1:12" ht="14.25" x14ac:dyDescent="0.2">
      <c r="A114" s="23"/>
      <c r="B114" s="4"/>
      <c r="C114" s="4"/>
      <c r="D114" s="4"/>
      <c r="E114" s="20">
        <f t="shared" si="2"/>
        <v>15695</v>
      </c>
      <c r="F114" s="3"/>
      <c r="H114" s="48"/>
      <c r="I114" s="2"/>
      <c r="J114" s="2"/>
      <c r="K114" s="41"/>
      <c r="L114" s="1"/>
    </row>
    <row r="115" spans="1:12" ht="14.25" x14ac:dyDescent="0.2">
      <c r="A115" s="23"/>
      <c r="B115" s="4"/>
      <c r="C115" s="4"/>
      <c r="D115" s="4"/>
      <c r="E115" s="20">
        <f t="shared" si="2"/>
        <v>15695</v>
      </c>
      <c r="F115" s="3"/>
      <c r="H115" s="48"/>
      <c r="I115" s="2"/>
      <c r="J115" s="2"/>
      <c r="K115" s="41"/>
    </row>
    <row r="116" spans="1:12" ht="14.25" x14ac:dyDescent="0.2">
      <c r="A116" s="23"/>
      <c r="B116" s="4"/>
      <c r="C116" s="4"/>
      <c r="D116" s="4"/>
      <c r="E116" s="20">
        <f t="shared" si="2"/>
        <v>15695</v>
      </c>
      <c r="F116" s="3"/>
      <c r="H116" s="42"/>
      <c r="I116" s="2"/>
      <c r="J116" s="2"/>
      <c r="K116" s="9"/>
    </row>
    <row r="117" spans="1:12" ht="14.25" x14ac:dyDescent="0.2">
      <c r="A117" s="23"/>
      <c r="B117" s="4"/>
      <c r="C117" s="4"/>
      <c r="D117" s="4"/>
      <c r="E117" s="20">
        <f t="shared" si="2"/>
        <v>15695</v>
      </c>
      <c r="F117" s="3"/>
      <c r="H117" s="1"/>
      <c r="I117" s="2"/>
      <c r="J117" s="1"/>
      <c r="K117" s="1"/>
    </row>
    <row r="118" spans="1:12" ht="14.25" x14ac:dyDescent="0.2">
      <c r="A118" s="23"/>
      <c r="B118" s="4"/>
      <c r="C118" s="4"/>
      <c r="D118" s="4"/>
      <c r="E118" s="20">
        <f t="shared" si="2"/>
        <v>15695</v>
      </c>
      <c r="F118" s="3"/>
      <c r="H118" s="1"/>
      <c r="I118" s="2"/>
      <c r="J118" s="1"/>
      <c r="K118" s="1"/>
    </row>
    <row r="119" spans="1:12" ht="14.25" x14ac:dyDescent="0.2">
      <c r="A119" s="23"/>
      <c r="B119" s="4"/>
      <c r="C119" s="4"/>
      <c r="D119" s="4"/>
      <c r="E119" s="20">
        <f t="shared" si="2"/>
        <v>15695</v>
      </c>
      <c r="F119" s="3"/>
      <c r="H119" s="1"/>
      <c r="I119" s="35"/>
      <c r="J119" s="1"/>
      <c r="K119" s="1"/>
    </row>
    <row r="120" spans="1:12" ht="14.25" x14ac:dyDescent="0.2">
      <c r="A120" s="23"/>
      <c r="B120" s="4"/>
      <c r="C120" s="4"/>
      <c r="D120" s="4"/>
      <c r="E120" s="20">
        <f t="shared" si="2"/>
        <v>15695</v>
      </c>
      <c r="F120" s="3"/>
      <c r="H120" s="1"/>
      <c r="I120" s="35"/>
      <c r="J120" s="1"/>
      <c r="K120" s="1"/>
    </row>
    <row r="121" spans="1:12" ht="14.25" x14ac:dyDescent="0.2">
      <c r="B121" s="4"/>
      <c r="C121" s="4"/>
      <c r="D121" s="4"/>
      <c r="E121" s="20">
        <f t="shared" si="2"/>
        <v>15695</v>
      </c>
      <c r="F121" s="3"/>
      <c r="H121" s="1"/>
      <c r="I121" s="35"/>
      <c r="J121" s="1"/>
      <c r="K121" s="1"/>
    </row>
    <row r="122" spans="1:12" ht="14.25" x14ac:dyDescent="0.2">
      <c r="A122" s="23"/>
      <c r="C122" s="4"/>
      <c r="D122" s="4"/>
      <c r="E122" s="20"/>
      <c r="F122" s="3"/>
      <c r="H122" s="1"/>
      <c r="I122" s="35"/>
      <c r="J122" s="1"/>
      <c r="K122" s="1"/>
    </row>
    <row r="123" spans="1:12" ht="14.25" x14ac:dyDescent="0.2">
      <c r="A123" s="23"/>
      <c r="B123" s="4"/>
      <c r="C123" s="4"/>
      <c r="D123" s="4"/>
      <c r="E123" s="20"/>
      <c r="F123" s="3"/>
      <c r="I123" s="9"/>
      <c r="J123" s="1"/>
    </row>
    <row r="124" spans="1:12" ht="14.25" x14ac:dyDescent="0.2">
      <c r="A124" s="23"/>
      <c r="B124" s="4"/>
      <c r="C124" s="4"/>
      <c r="D124" s="4"/>
      <c r="E124" s="20"/>
      <c r="F124" s="3"/>
      <c r="I124" s="1"/>
    </row>
    <row r="125" spans="1:12" ht="14.25" x14ac:dyDescent="0.2">
      <c r="A125" s="23"/>
      <c r="B125" s="4"/>
      <c r="C125" s="4"/>
      <c r="D125" s="4"/>
      <c r="E125" s="20"/>
      <c r="F125" s="3"/>
      <c r="I125" s="1"/>
    </row>
    <row r="126" spans="1:12" ht="14.25" x14ac:dyDescent="0.2">
      <c r="A126" s="23"/>
      <c r="B126" s="4"/>
      <c r="C126" s="4"/>
      <c r="D126" s="4"/>
      <c r="E126" s="20"/>
      <c r="F126" s="64"/>
      <c r="I126" s="1"/>
    </row>
    <row r="127" spans="1:12" ht="14.25" x14ac:dyDescent="0.2">
      <c r="A127" s="23"/>
      <c r="B127" s="4"/>
      <c r="C127" s="4"/>
      <c r="D127" s="4"/>
      <c r="E127" s="20"/>
      <c r="F127" s="3"/>
      <c r="I127" s="1"/>
    </row>
    <row r="128" spans="1:12" ht="14.25" x14ac:dyDescent="0.2">
      <c r="A128" s="23"/>
      <c r="B128" s="4"/>
      <c r="C128" s="3"/>
      <c r="D128" s="4"/>
      <c r="E128" s="20"/>
      <c r="F128" s="3"/>
      <c r="I128" s="1"/>
    </row>
    <row r="129" spans="1:9" ht="14.25" x14ac:dyDescent="0.2">
      <c r="A129" s="23"/>
      <c r="B129" s="4"/>
      <c r="C129" s="4"/>
      <c r="D129" s="4"/>
      <c r="E129" s="20"/>
      <c r="F129" s="3"/>
      <c r="I129" s="1"/>
    </row>
    <row r="130" spans="1:9" ht="14.25" x14ac:dyDescent="0.2">
      <c r="A130" s="23"/>
      <c r="B130" s="4"/>
      <c r="C130" s="3"/>
      <c r="D130" s="4"/>
      <c r="E130" s="20"/>
      <c r="F130" s="3"/>
    </row>
    <row r="131" spans="1:9" ht="14.25" x14ac:dyDescent="0.2">
      <c r="A131" s="23"/>
      <c r="B131" s="4"/>
      <c r="C131" s="3"/>
      <c r="D131" s="4"/>
      <c r="E131" s="20"/>
      <c r="F131" s="3"/>
    </row>
    <row r="132" spans="1:9" ht="14.25" x14ac:dyDescent="0.2">
      <c r="A132" s="23"/>
      <c r="B132" s="4"/>
      <c r="C132" s="3"/>
      <c r="D132" s="4"/>
      <c r="E132" s="20"/>
      <c r="F132" s="3"/>
    </row>
    <row r="133" spans="1:9" ht="14.25" x14ac:dyDescent="0.2">
      <c r="A133" s="23"/>
      <c r="B133" s="4"/>
      <c r="C133" s="3"/>
      <c r="D133" s="4"/>
      <c r="E133" s="20"/>
      <c r="F133" s="3"/>
    </row>
    <row r="134" spans="1:9" ht="14.25" x14ac:dyDescent="0.2">
      <c r="A134" s="23"/>
      <c r="B134" s="4"/>
      <c r="C134" s="3"/>
      <c r="D134" s="4"/>
      <c r="E134" s="20"/>
      <c r="F134" s="3"/>
    </row>
    <row r="135" spans="1:9" ht="14.25" x14ac:dyDescent="0.2">
      <c r="A135" s="23"/>
      <c r="B135" s="4"/>
      <c r="C135" s="34"/>
      <c r="D135" s="4"/>
      <c r="E135" s="20"/>
      <c r="F135" s="3"/>
    </row>
    <row r="136" spans="1:9" ht="14.25" x14ac:dyDescent="0.2">
      <c r="A136" s="23"/>
      <c r="B136" s="4"/>
      <c r="C136" s="3"/>
      <c r="D136" s="4"/>
      <c r="E136" s="20"/>
      <c r="F136" s="3"/>
    </row>
    <row r="137" spans="1:9" ht="14.25" x14ac:dyDescent="0.2">
      <c r="A137" s="23"/>
      <c r="B137" s="4"/>
      <c r="C137" s="3"/>
      <c r="D137" s="4"/>
      <c r="E137" s="20"/>
      <c r="F137" s="3"/>
    </row>
    <row r="138" spans="1:9" ht="14.25" x14ac:dyDescent="0.2">
      <c r="A138" s="23"/>
      <c r="B138" s="4"/>
      <c r="C138" s="3"/>
      <c r="D138" s="4"/>
      <c r="E138" s="20"/>
      <c r="F138" s="3"/>
    </row>
    <row r="139" spans="1:9" ht="14.25" x14ac:dyDescent="0.2">
      <c r="A139" s="23"/>
      <c r="B139" s="4"/>
      <c r="C139" s="3"/>
      <c r="D139" s="4"/>
      <c r="E139" s="20"/>
      <c r="F139" s="56"/>
    </row>
    <row r="140" spans="1:9" ht="14.25" x14ac:dyDescent="0.2">
      <c r="A140" s="23"/>
      <c r="B140" s="4"/>
      <c r="C140" s="3"/>
      <c r="D140" s="4"/>
      <c r="E140" s="20"/>
      <c r="F140" s="3"/>
    </row>
    <row r="141" spans="1:9" ht="14.25" x14ac:dyDescent="0.2">
      <c r="A141" s="23"/>
      <c r="B141" s="4"/>
      <c r="C141" s="34"/>
      <c r="D141" s="4"/>
      <c r="E141" s="20"/>
      <c r="F141" s="3"/>
    </row>
    <row r="142" spans="1:9" ht="14.25" x14ac:dyDescent="0.2">
      <c r="A142" s="23"/>
      <c r="B142" s="4"/>
      <c r="C142" s="34"/>
      <c r="D142" s="4"/>
      <c r="E142" s="20"/>
      <c r="F142" s="3"/>
    </row>
    <row r="143" spans="1:9" ht="14.25" x14ac:dyDescent="0.2">
      <c r="A143" s="23"/>
      <c r="B143" s="4"/>
      <c r="C143" s="34"/>
      <c r="D143" s="34"/>
      <c r="E143" s="20"/>
      <c r="F143" s="3"/>
    </row>
    <row r="144" spans="1:9" ht="14.25" x14ac:dyDescent="0.2">
      <c r="A144" s="23"/>
      <c r="B144" s="4"/>
      <c r="C144" s="34"/>
      <c r="D144" s="34"/>
      <c r="E144" s="20"/>
      <c r="F144" s="3"/>
    </row>
    <row r="145" spans="1:6" ht="14.25" x14ac:dyDescent="0.2">
      <c r="A145" s="23"/>
      <c r="B145" s="4"/>
      <c r="C145" s="34"/>
      <c r="D145" s="4"/>
      <c r="E145" s="20"/>
      <c r="F145" s="3"/>
    </row>
    <row r="146" spans="1:6" ht="14.25" x14ac:dyDescent="0.2">
      <c r="A146" s="23"/>
      <c r="B146" s="4"/>
      <c r="C146" s="34"/>
      <c r="D146" s="35"/>
      <c r="E146" s="20"/>
      <c r="F146" s="3"/>
    </row>
    <row r="147" spans="1:6" ht="14.25" x14ac:dyDescent="0.2">
      <c r="A147" s="23"/>
      <c r="B147" s="4"/>
      <c r="C147" s="34"/>
      <c r="D147" s="35"/>
      <c r="E147" s="20"/>
      <c r="F147" s="3"/>
    </row>
    <row r="148" spans="1:6" ht="14.25" x14ac:dyDescent="0.2">
      <c r="A148" s="23"/>
      <c r="B148" s="4"/>
      <c r="C148" s="34"/>
      <c r="D148" s="35"/>
      <c r="E148" s="20"/>
      <c r="F148" s="3"/>
    </row>
    <row r="149" spans="1:6" ht="14.25" x14ac:dyDescent="0.2">
      <c r="A149" s="23"/>
      <c r="B149" s="4"/>
      <c r="C149" s="34"/>
      <c r="D149" s="35"/>
      <c r="E149" s="20"/>
      <c r="F149" s="3"/>
    </row>
    <row r="150" spans="1:6" ht="14.25" x14ac:dyDescent="0.2">
      <c r="A150" s="23"/>
      <c r="B150" s="4"/>
      <c r="C150" s="34"/>
      <c r="D150" s="35"/>
      <c r="E150" s="20"/>
      <c r="F150" s="3"/>
    </row>
    <row r="151" spans="1:6" ht="14.25" x14ac:dyDescent="0.2">
      <c r="A151" s="23"/>
      <c r="B151" s="20"/>
      <c r="C151" s="34"/>
      <c r="D151" s="35"/>
      <c r="E151" s="20"/>
      <c r="F151" s="64"/>
    </row>
    <row r="152" spans="1:6" ht="14.25" x14ac:dyDescent="0.2">
      <c r="A152" s="23"/>
      <c r="B152" s="20"/>
      <c r="C152" s="34"/>
      <c r="D152" s="35"/>
      <c r="E152" s="20"/>
      <c r="F152" s="3"/>
    </row>
    <row r="153" spans="1:6" ht="14.25" x14ac:dyDescent="0.2">
      <c r="A153" s="23"/>
      <c r="B153" s="20"/>
      <c r="C153" s="34"/>
      <c r="D153" s="35"/>
      <c r="E153" s="20"/>
      <c r="F153" s="3"/>
    </row>
    <row r="154" spans="1:6" ht="14.25" x14ac:dyDescent="0.2">
      <c r="A154" s="23"/>
      <c r="B154" s="20"/>
      <c r="C154" s="34"/>
      <c r="D154" s="35"/>
      <c r="E154" s="20"/>
      <c r="F154" s="3"/>
    </row>
    <row r="155" spans="1:6" ht="14.25" x14ac:dyDescent="0.2">
      <c r="A155" s="23"/>
      <c r="B155" s="20"/>
      <c r="C155" s="34"/>
      <c r="D155" s="35"/>
      <c r="E155" s="20"/>
      <c r="F155" s="3"/>
    </row>
    <row r="156" spans="1:6" ht="14.25" x14ac:dyDescent="0.2">
      <c r="A156" s="23"/>
      <c r="B156" s="20"/>
      <c r="C156" s="34"/>
      <c r="D156" s="35"/>
      <c r="E156" s="20"/>
      <c r="F156" s="3"/>
    </row>
    <row r="157" spans="1:6" ht="14.25" x14ac:dyDescent="0.2">
      <c r="A157" s="23"/>
      <c r="B157" s="20"/>
      <c r="C157" s="34"/>
      <c r="D157" s="35"/>
      <c r="E157" s="20"/>
      <c r="F157" s="3"/>
    </row>
    <row r="158" spans="1:6" ht="14.25" x14ac:dyDescent="0.2">
      <c r="A158" s="23"/>
      <c r="B158" s="20"/>
      <c r="C158" s="34"/>
      <c r="D158" s="35"/>
      <c r="E158" s="20"/>
      <c r="F158" s="3"/>
    </row>
    <row r="159" spans="1:6" ht="14.25" x14ac:dyDescent="0.2">
      <c r="A159" s="23"/>
      <c r="B159" s="20"/>
      <c r="C159" s="34"/>
      <c r="D159" s="34"/>
      <c r="E159" s="20"/>
      <c r="F159" s="3"/>
    </row>
    <row r="160" spans="1:6" ht="14.25" x14ac:dyDescent="0.2">
      <c r="A160" s="23"/>
      <c r="B160" s="20"/>
      <c r="C160" s="3"/>
      <c r="D160" s="34"/>
      <c r="E160" s="20"/>
      <c r="F160" s="3"/>
    </row>
    <row r="161" spans="1:6" ht="14.25" x14ac:dyDescent="0.2">
      <c r="A161" s="23"/>
      <c r="B161" s="20"/>
      <c r="C161" s="3"/>
      <c r="D161" s="34"/>
      <c r="E161" s="20"/>
      <c r="F161" s="3"/>
    </row>
    <row r="162" spans="1:6" ht="14.25" x14ac:dyDescent="0.2">
      <c r="A162" s="23"/>
      <c r="B162" s="20"/>
      <c r="C162" s="35"/>
      <c r="D162" s="34"/>
      <c r="E162" s="20"/>
      <c r="F162" s="3"/>
    </row>
    <row r="163" spans="1:6" ht="14.25" x14ac:dyDescent="0.2">
      <c r="A163" s="23"/>
      <c r="B163" s="20"/>
      <c r="C163" s="34"/>
      <c r="D163" s="35"/>
      <c r="E163" s="20"/>
      <c r="F163" s="3"/>
    </row>
    <row r="164" spans="1:6" ht="14.25" x14ac:dyDescent="0.2">
      <c r="A164" s="23"/>
      <c r="B164" s="63"/>
      <c r="C164" s="34"/>
      <c r="D164" s="35"/>
      <c r="E164" s="20"/>
      <c r="F164" s="3"/>
    </row>
    <row r="165" spans="1:6" ht="14.25" x14ac:dyDescent="0.2">
      <c r="A165" s="23"/>
      <c r="B165" s="34"/>
      <c r="C165" s="34"/>
      <c r="D165" s="35"/>
      <c r="E165" s="20"/>
      <c r="F165" s="3"/>
    </row>
    <row r="166" spans="1:6" ht="14.25" x14ac:dyDescent="0.2">
      <c r="A166" s="23"/>
      <c r="B166" s="34"/>
      <c r="C166" s="34"/>
      <c r="D166" s="35"/>
      <c r="E166" s="20"/>
      <c r="F166" s="3"/>
    </row>
    <row r="167" spans="1:6" ht="14.25" x14ac:dyDescent="0.2">
      <c r="A167" s="23"/>
      <c r="B167" s="34"/>
      <c r="C167" s="3"/>
      <c r="D167" s="35"/>
      <c r="E167" s="20"/>
      <c r="F167" s="3"/>
    </row>
    <row r="168" spans="1:6" ht="14.25" x14ac:dyDescent="0.2">
      <c r="A168" s="23"/>
      <c r="B168" s="20"/>
      <c r="C168" s="3"/>
      <c r="D168" s="35"/>
      <c r="E168" s="20"/>
      <c r="F168" s="3"/>
    </row>
    <row r="169" spans="1:6" ht="14.25" x14ac:dyDescent="0.2">
      <c r="A169" s="23"/>
      <c r="B169" s="20"/>
      <c r="C169" s="3"/>
      <c r="D169" s="2"/>
      <c r="E169" s="20">
        <f t="shared" ref="E169:E214" si="3">E168+C173-D174</f>
        <v>0</v>
      </c>
      <c r="F169" s="3"/>
    </row>
    <row r="170" spans="1:6" ht="14.25" x14ac:dyDescent="0.2">
      <c r="A170" s="23"/>
      <c r="B170" s="20"/>
      <c r="C170" s="3"/>
      <c r="D170" s="2"/>
      <c r="E170" s="20">
        <f t="shared" si="3"/>
        <v>0</v>
      </c>
      <c r="F170" s="3"/>
    </row>
    <row r="171" spans="1:6" ht="14.25" x14ac:dyDescent="0.2">
      <c r="A171" s="23"/>
      <c r="B171" s="20"/>
      <c r="C171" s="3"/>
      <c r="D171" s="2"/>
      <c r="E171" s="20">
        <f t="shared" si="3"/>
        <v>0</v>
      </c>
      <c r="F171" s="3"/>
    </row>
    <row r="172" spans="1:6" ht="14.25" x14ac:dyDescent="0.2">
      <c r="A172" s="23"/>
      <c r="B172" s="20"/>
      <c r="C172" s="3"/>
      <c r="D172" s="2"/>
      <c r="E172" s="20">
        <f t="shared" si="3"/>
        <v>0</v>
      </c>
      <c r="F172" s="3"/>
    </row>
    <row r="173" spans="1:6" ht="14.25" x14ac:dyDescent="0.2">
      <c r="A173" s="23"/>
      <c r="B173" s="20"/>
      <c r="C173" s="3"/>
      <c r="D173" s="2"/>
      <c r="E173" s="20">
        <f t="shared" si="3"/>
        <v>0</v>
      </c>
      <c r="F173" s="3"/>
    </row>
    <row r="174" spans="1:6" ht="14.25" x14ac:dyDescent="0.2">
      <c r="A174" s="23"/>
      <c r="B174" s="35"/>
      <c r="C174" s="3"/>
      <c r="D174" s="2"/>
      <c r="E174" s="20">
        <f t="shared" si="3"/>
        <v>0</v>
      </c>
      <c r="F174" s="3"/>
    </row>
    <row r="175" spans="1:6" ht="14.25" x14ac:dyDescent="0.2">
      <c r="A175" s="23"/>
      <c r="B175" s="35"/>
      <c r="C175" s="3"/>
      <c r="D175" s="2"/>
      <c r="E175" s="20">
        <f t="shared" si="3"/>
        <v>0</v>
      </c>
      <c r="F175" s="3"/>
    </row>
    <row r="176" spans="1:6" ht="14.25" x14ac:dyDescent="0.2">
      <c r="A176" s="23"/>
      <c r="B176" s="2"/>
      <c r="C176" s="3"/>
      <c r="D176" s="2"/>
      <c r="E176" s="20">
        <f t="shared" si="3"/>
        <v>0</v>
      </c>
      <c r="F176" s="3"/>
    </row>
    <row r="177" spans="1:6" ht="14.25" x14ac:dyDescent="0.2">
      <c r="A177" s="23"/>
      <c r="B177" s="2"/>
      <c r="C177" s="1"/>
      <c r="D177" s="37"/>
      <c r="E177" s="20">
        <f t="shared" si="3"/>
        <v>0</v>
      </c>
      <c r="F177" s="1"/>
    </row>
    <row r="178" spans="1:6" ht="14.25" x14ac:dyDescent="0.2">
      <c r="A178" s="23"/>
      <c r="B178" s="9"/>
      <c r="C178" s="1"/>
      <c r="D178" s="37"/>
      <c r="E178" s="20">
        <f t="shared" si="3"/>
        <v>0</v>
      </c>
      <c r="F178" s="1"/>
    </row>
    <row r="179" spans="1:6" ht="14.25" x14ac:dyDescent="0.2">
      <c r="A179" s="23"/>
      <c r="B179" s="9"/>
      <c r="C179" s="1"/>
      <c r="D179" s="37"/>
      <c r="E179" s="20">
        <f t="shared" si="3"/>
        <v>0</v>
      </c>
      <c r="F179" s="1"/>
    </row>
    <row r="180" spans="1:6" ht="14.25" x14ac:dyDescent="0.2">
      <c r="A180" s="23"/>
      <c r="B180" s="9"/>
      <c r="C180" s="30"/>
      <c r="D180" s="37"/>
      <c r="E180" s="20">
        <f t="shared" si="3"/>
        <v>0</v>
      </c>
      <c r="F180" s="1"/>
    </row>
    <row r="181" spans="1:6" ht="14.25" x14ac:dyDescent="0.2">
      <c r="A181" s="23"/>
      <c r="B181" s="9"/>
      <c r="C181" s="30"/>
      <c r="D181" s="37"/>
      <c r="E181" s="20">
        <f t="shared" si="3"/>
        <v>0</v>
      </c>
      <c r="F181" s="1"/>
    </row>
    <row r="182" spans="1:6" ht="14.25" x14ac:dyDescent="0.2">
      <c r="A182" s="23"/>
      <c r="B182" s="9"/>
      <c r="C182" s="30"/>
      <c r="D182" s="9"/>
      <c r="E182" s="20">
        <f t="shared" si="3"/>
        <v>0</v>
      </c>
      <c r="F182" s="1"/>
    </row>
    <row r="183" spans="1:6" ht="14.25" x14ac:dyDescent="0.2">
      <c r="A183" s="23"/>
      <c r="B183" s="9"/>
      <c r="C183" s="30"/>
      <c r="D183" s="9"/>
      <c r="E183" s="20">
        <f t="shared" si="3"/>
        <v>0</v>
      </c>
      <c r="F183" s="1"/>
    </row>
    <row r="184" spans="1:6" ht="14.25" x14ac:dyDescent="0.2">
      <c r="A184" s="23"/>
      <c r="B184" s="9"/>
      <c r="C184" s="30"/>
      <c r="D184" s="9"/>
      <c r="E184" s="20">
        <f t="shared" si="3"/>
        <v>0</v>
      </c>
      <c r="F184" s="1"/>
    </row>
    <row r="185" spans="1:6" ht="14.25" x14ac:dyDescent="0.2">
      <c r="A185" s="23"/>
      <c r="B185" s="9"/>
      <c r="C185" s="30"/>
      <c r="D185" s="9"/>
      <c r="E185" s="20">
        <f t="shared" si="3"/>
        <v>0</v>
      </c>
      <c r="F185" s="1"/>
    </row>
    <row r="186" spans="1:6" ht="14.25" x14ac:dyDescent="0.2">
      <c r="A186" s="23"/>
      <c r="B186" s="9"/>
      <c r="C186" s="30"/>
      <c r="D186" s="9"/>
      <c r="E186" s="20">
        <f t="shared" si="3"/>
        <v>0</v>
      </c>
      <c r="F186" s="1"/>
    </row>
    <row r="187" spans="1:6" ht="14.25" x14ac:dyDescent="0.2">
      <c r="A187" s="23"/>
      <c r="B187" s="9"/>
      <c r="C187" s="30"/>
      <c r="D187" s="9"/>
      <c r="E187" s="20">
        <f t="shared" si="3"/>
        <v>0</v>
      </c>
      <c r="F187" s="1"/>
    </row>
    <row r="188" spans="1:6" ht="14.25" x14ac:dyDescent="0.2">
      <c r="A188" s="23"/>
      <c r="B188" s="9"/>
      <c r="C188" s="9"/>
      <c r="D188" s="9"/>
      <c r="E188" s="20">
        <f t="shared" si="3"/>
        <v>0</v>
      </c>
      <c r="F188" s="1"/>
    </row>
    <row r="189" spans="1:6" ht="14.25" x14ac:dyDescent="0.2">
      <c r="A189" s="23"/>
      <c r="B189" s="9"/>
      <c r="C189" s="9"/>
      <c r="D189" s="9"/>
      <c r="E189" s="20">
        <f t="shared" si="3"/>
        <v>0</v>
      </c>
      <c r="F189" s="1"/>
    </row>
    <row r="190" spans="1:6" ht="14.25" x14ac:dyDescent="0.2">
      <c r="A190" s="23"/>
      <c r="B190" s="9"/>
      <c r="C190" s="1"/>
      <c r="D190" s="9"/>
      <c r="E190" s="20">
        <f t="shared" si="3"/>
        <v>0</v>
      </c>
      <c r="F190" s="1"/>
    </row>
    <row r="191" spans="1:6" ht="14.25" x14ac:dyDescent="0.2">
      <c r="A191" s="23"/>
      <c r="B191" s="9"/>
      <c r="C191" s="1"/>
      <c r="D191" s="9"/>
      <c r="E191" s="20">
        <f t="shared" si="3"/>
        <v>0</v>
      </c>
      <c r="F191" s="1"/>
    </row>
    <row r="192" spans="1:6" ht="14.25" x14ac:dyDescent="0.2">
      <c r="A192" s="23"/>
      <c r="B192" s="9"/>
      <c r="C192" s="1"/>
      <c r="D192" s="9"/>
      <c r="E192" s="20">
        <f t="shared" si="3"/>
        <v>0</v>
      </c>
      <c r="F192" s="1"/>
    </row>
    <row r="193" spans="1:6" ht="14.25" x14ac:dyDescent="0.2">
      <c r="A193" s="23"/>
      <c r="B193" s="30"/>
      <c r="C193" s="1"/>
      <c r="D193" s="9"/>
      <c r="E193" s="20">
        <f t="shared" si="3"/>
        <v>0</v>
      </c>
      <c r="F193" s="1"/>
    </row>
    <row r="194" spans="1:6" ht="14.25" x14ac:dyDescent="0.2">
      <c r="A194" s="23"/>
      <c r="B194" s="30"/>
      <c r="C194" s="1"/>
      <c r="D194" s="9"/>
      <c r="E194" s="20">
        <f t="shared" si="3"/>
        <v>0</v>
      </c>
      <c r="F194" s="1"/>
    </row>
    <row r="195" spans="1:6" ht="14.25" x14ac:dyDescent="0.2">
      <c r="A195" s="23"/>
      <c r="B195" s="30"/>
      <c r="C195" s="1"/>
      <c r="D195" s="9"/>
      <c r="E195" s="20">
        <f t="shared" si="3"/>
        <v>0</v>
      </c>
    </row>
    <row r="196" spans="1:6" ht="14.25" x14ac:dyDescent="0.2">
      <c r="A196" s="23"/>
      <c r="B196" s="30"/>
      <c r="C196" s="1"/>
      <c r="D196" s="9"/>
      <c r="E196" s="20">
        <f t="shared" si="3"/>
        <v>0</v>
      </c>
    </row>
    <row r="197" spans="1:6" ht="14.25" x14ac:dyDescent="0.2">
      <c r="A197" s="23"/>
      <c r="B197" s="30"/>
      <c r="C197" s="1"/>
      <c r="D197" s="9"/>
      <c r="E197" s="20">
        <f t="shared" si="3"/>
        <v>0</v>
      </c>
    </row>
    <row r="198" spans="1:6" ht="14.25" x14ac:dyDescent="0.2">
      <c r="A198" s="23"/>
      <c r="B198" s="30"/>
      <c r="C198" s="1"/>
      <c r="D198" s="2"/>
      <c r="E198" s="20">
        <f t="shared" si="3"/>
        <v>0</v>
      </c>
    </row>
    <row r="199" spans="1:6" ht="14.25" x14ac:dyDescent="0.2">
      <c r="A199" s="23"/>
      <c r="B199" s="30"/>
      <c r="C199" s="1"/>
      <c r="D199" s="2"/>
      <c r="E199" s="20">
        <f t="shared" si="3"/>
        <v>0</v>
      </c>
    </row>
    <row r="200" spans="1:6" ht="14.25" x14ac:dyDescent="0.2">
      <c r="A200" s="23"/>
      <c r="B200" s="30"/>
      <c r="C200" s="1"/>
      <c r="D200" s="2"/>
      <c r="E200" s="20">
        <f t="shared" si="3"/>
        <v>0</v>
      </c>
    </row>
    <row r="201" spans="1:6" ht="14.25" x14ac:dyDescent="0.2">
      <c r="A201" s="23"/>
      <c r="B201" s="30"/>
      <c r="C201" s="1"/>
      <c r="D201" s="2"/>
      <c r="E201" s="20">
        <f t="shared" si="3"/>
        <v>0</v>
      </c>
    </row>
    <row r="202" spans="1:6" ht="14.25" x14ac:dyDescent="0.2">
      <c r="A202" s="23"/>
      <c r="B202" s="30"/>
      <c r="C202" s="1"/>
      <c r="D202" s="2"/>
      <c r="E202" s="40">
        <f t="shared" si="3"/>
        <v>0</v>
      </c>
    </row>
    <row r="203" spans="1:6" ht="14.25" x14ac:dyDescent="0.2">
      <c r="A203" s="23"/>
      <c r="B203" s="30"/>
      <c r="C203" s="1"/>
      <c r="D203" s="2"/>
      <c r="E203" s="20">
        <f t="shared" si="3"/>
        <v>0</v>
      </c>
    </row>
    <row r="204" spans="1:6" ht="14.25" x14ac:dyDescent="0.2">
      <c r="A204" s="23"/>
      <c r="B204" s="30"/>
      <c r="C204" s="1"/>
      <c r="D204" s="2"/>
      <c r="E204" s="20">
        <f t="shared" si="3"/>
        <v>0</v>
      </c>
    </row>
    <row r="205" spans="1:6" ht="14.25" x14ac:dyDescent="0.2">
      <c r="A205" s="23"/>
      <c r="B205" s="30"/>
      <c r="C205" s="9"/>
      <c r="D205" s="2"/>
      <c r="E205" s="20">
        <f t="shared" si="3"/>
        <v>0</v>
      </c>
    </row>
    <row r="206" spans="1:6" ht="14.25" x14ac:dyDescent="0.2">
      <c r="A206" s="23"/>
      <c r="B206" s="30"/>
      <c r="C206" s="1"/>
      <c r="D206" s="2"/>
      <c r="E206" s="20">
        <f t="shared" si="3"/>
        <v>0</v>
      </c>
    </row>
    <row r="207" spans="1:6" ht="14.25" x14ac:dyDescent="0.2">
      <c r="A207" s="23"/>
      <c r="B207" s="30"/>
      <c r="C207" s="9"/>
      <c r="D207" s="37"/>
      <c r="E207" s="20">
        <f t="shared" si="3"/>
        <v>0</v>
      </c>
    </row>
    <row r="208" spans="1:6" ht="14.25" x14ac:dyDescent="0.2">
      <c r="A208" s="23"/>
      <c r="B208" s="30"/>
      <c r="C208" s="9"/>
      <c r="D208" s="1"/>
      <c r="E208" s="20">
        <f t="shared" si="3"/>
        <v>0</v>
      </c>
    </row>
    <row r="209" spans="1:5" ht="14.25" x14ac:dyDescent="0.2">
      <c r="A209" s="23"/>
      <c r="B209" s="30"/>
      <c r="C209" s="9"/>
      <c r="D209" s="35"/>
      <c r="E209" s="20">
        <f t="shared" si="3"/>
        <v>0</v>
      </c>
    </row>
    <row r="210" spans="1:5" ht="14.25" x14ac:dyDescent="0.2">
      <c r="A210" s="23"/>
      <c r="B210" s="30"/>
      <c r="C210" s="9"/>
      <c r="D210" s="35"/>
      <c r="E210" s="20">
        <f t="shared" si="3"/>
        <v>0</v>
      </c>
    </row>
    <row r="211" spans="1:5" ht="14.25" x14ac:dyDescent="0.2">
      <c r="A211" s="23"/>
      <c r="B211" s="9"/>
      <c r="C211" s="9"/>
      <c r="D211" s="35"/>
      <c r="E211" s="20">
        <f t="shared" si="3"/>
        <v>0</v>
      </c>
    </row>
    <row r="212" spans="1:5" ht="14.25" x14ac:dyDescent="0.2">
      <c r="A212" s="23"/>
      <c r="B212" s="9"/>
      <c r="C212" s="9"/>
      <c r="D212" s="35"/>
      <c r="E212" s="20">
        <f t="shared" si="3"/>
        <v>0</v>
      </c>
    </row>
    <row r="213" spans="1:5" ht="14.25" x14ac:dyDescent="0.2">
      <c r="A213" s="23"/>
      <c r="B213" s="9"/>
      <c r="C213" s="9"/>
      <c r="D213" s="35"/>
      <c r="E213" s="20">
        <f t="shared" si="3"/>
        <v>0</v>
      </c>
    </row>
    <row r="214" spans="1:5" ht="14.25" x14ac:dyDescent="0.2">
      <c r="A214" s="23"/>
      <c r="B214" s="30"/>
      <c r="C214" s="9"/>
      <c r="D214" s="35"/>
      <c r="E214" s="20">
        <f t="shared" si="3"/>
        <v>0</v>
      </c>
    </row>
    <row r="215" spans="1:5" ht="14.25" x14ac:dyDescent="0.2">
      <c r="A215" s="23"/>
      <c r="B215" s="30"/>
      <c r="C215" s="9"/>
      <c r="D215" s="35"/>
    </row>
    <row r="216" spans="1:5" ht="14.25" x14ac:dyDescent="0.2">
      <c r="A216" s="23"/>
      <c r="B216" s="30"/>
      <c r="C216" s="1"/>
      <c r="D216" s="35"/>
    </row>
    <row r="217" spans="1:5" x14ac:dyDescent="0.2">
      <c r="B217" s="30"/>
      <c r="C217" s="1"/>
      <c r="D217" s="35"/>
    </row>
    <row r="218" spans="1:5" x14ac:dyDescent="0.2">
      <c r="B218" s="30"/>
      <c r="C218" s="1"/>
      <c r="D218" s="35"/>
    </row>
    <row r="219" spans="1:5" x14ac:dyDescent="0.2">
      <c r="B219" s="30"/>
      <c r="D219" s="41"/>
    </row>
    <row r="220" spans="1:5" x14ac:dyDescent="0.2">
      <c r="B220" s="30"/>
    </row>
    <row r="221" spans="1:5" x14ac:dyDescent="0.2">
      <c r="B221" s="30"/>
    </row>
    <row r="222" spans="1:5" x14ac:dyDescent="0.2">
      <c r="B222" s="36"/>
    </row>
    <row r="223" spans="1:5" x14ac:dyDescent="0.2">
      <c r="B223" s="36"/>
    </row>
    <row r="224" spans="1:5" x14ac:dyDescent="0.2">
      <c r="B224" s="36"/>
    </row>
  </sheetData>
  <autoFilter ref="B1:B224"/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topLeftCell="A82" workbookViewId="0">
      <selection activeCell="B17" sqref="B17"/>
    </sheetView>
  </sheetViews>
  <sheetFormatPr baseColWidth="10" defaultRowHeight="12.75" x14ac:dyDescent="0.2"/>
  <cols>
    <col min="1" max="1" width="13.140625" customWidth="1"/>
    <col min="2" max="2" width="71.7109375" customWidth="1"/>
    <col min="3" max="3" width="15.42578125" customWidth="1"/>
    <col min="4" max="4" width="14.5703125" customWidth="1"/>
    <col min="5" max="5" width="16.28515625" customWidth="1"/>
    <col min="6" max="6" width="14.5703125" customWidth="1"/>
    <col min="9" max="9" width="54" customWidth="1"/>
  </cols>
  <sheetData>
    <row r="1" spans="1:13" ht="16.5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x14ac:dyDescent="0.2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5</v>
      </c>
      <c r="M2" s="14" t="s">
        <v>0</v>
      </c>
    </row>
    <row r="3" spans="1:13" ht="15" x14ac:dyDescent="0.25">
      <c r="A3" s="16">
        <v>45870</v>
      </c>
      <c r="B3" s="17" t="s">
        <v>22</v>
      </c>
      <c r="C3" s="20"/>
      <c r="D3" s="19"/>
      <c r="E3" s="20">
        <v>15695</v>
      </c>
      <c r="F3" s="16"/>
      <c r="H3" s="26">
        <v>45870</v>
      </c>
      <c r="I3" s="17" t="s">
        <v>22</v>
      </c>
      <c r="J3" s="18"/>
      <c r="K3" s="19"/>
      <c r="L3" s="20">
        <v>0</v>
      </c>
      <c r="M3" s="26"/>
    </row>
    <row r="4" spans="1:13" ht="15" x14ac:dyDescent="0.25">
      <c r="A4" s="25">
        <v>45874</v>
      </c>
      <c r="B4" s="4" t="s">
        <v>6</v>
      </c>
      <c r="C4" s="4">
        <v>56000</v>
      </c>
      <c r="D4" s="20"/>
      <c r="E4" s="20">
        <f>E3+C4-D4</f>
        <v>71695</v>
      </c>
      <c r="F4" s="24"/>
      <c r="H4" s="23">
        <v>45884</v>
      </c>
      <c r="I4" s="4" t="s">
        <v>605</v>
      </c>
      <c r="J4" s="29">
        <v>15000</v>
      </c>
      <c r="K4" s="4"/>
      <c r="L4" s="20">
        <f>L3+J4-K4</f>
        <v>15000</v>
      </c>
      <c r="M4" s="26"/>
    </row>
    <row r="5" spans="1:13" ht="14.25" x14ac:dyDescent="0.2">
      <c r="A5" s="25">
        <v>45874</v>
      </c>
      <c r="B5" s="20" t="s">
        <v>567</v>
      </c>
      <c r="C5" s="20"/>
      <c r="D5" s="20">
        <v>1562</v>
      </c>
      <c r="E5" s="20">
        <f>E4+C5-D5</f>
        <v>70133</v>
      </c>
      <c r="F5" s="1"/>
      <c r="H5" s="51">
        <v>45884</v>
      </c>
      <c r="I5" s="4" t="s">
        <v>606</v>
      </c>
      <c r="J5" s="29">
        <v>15000</v>
      </c>
      <c r="K5" s="29"/>
      <c r="L5" s="20">
        <f>L4+J5-K5</f>
        <v>30000</v>
      </c>
      <c r="M5" s="1"/>
    </row>
    <row r="6" spans="1:13" ht="14.25" x14ac:dyDescent="0.2">
      <c r="A6" s="25">
        <v>45874</v>
      </c>
      <c r="B6" s="20" t="s">
        <v>568</v>
      </c>
      <c r="C6" s="1"/>
      <c r="D6" s="20">
        <v>400</v>
      </c>
      <c r="E6" s="20">
        <f t="shared" ref="E6:E69" si="0">E5+C6-D6</f>
        <v>69733</v>
      </c>
      <c r="F6" s="1"/>
      <c r="H6" s="23">
        <v>45884</v>
      </c>
      <c r="I6" s="4" t="s">
        <v>607</v>
      </c>
      <c r="J6" s="29"/>
      <c r="K6" s="29">
        <v>15000</v>
      </c>
      <c r="L6" s="20">
        <f>L5+J6-K6</f>
        <v>15000</v>
      </c>
      <c r="M6" s="1"/>
    </row>
    <row r="7" spans="1:13" ht="14.25" x14ac:dyDescent="0.2">
      <c r="A7" s="25">
        <v>45874</v>
      </c>
      <c r="B7" s="20" t="s">
        <v>569</v>
      </c>
      <c r="C7" s="20"/>
      <c r="D7" s="20">
        <v>2079</v>
      </c>
      <c r="E7" s="20">
        <f t="shared" si="0"/>
        <v>67654</v>
      </c>
      <c r="F7" s="1"/>
      <c r="H7" s="51">
        <v>45884</v>
      </c>
      <c r="I7" s="4" t="s">
        <v>608</v>
      </c>
      <c r="J7" s="29"/>
      <c r="K7" s="29">
        <v>15000</v>
      </c>
      <c r="L7" s="20">
        <f>L6+J7-K7</f>
        <v>0</v>
      </c>
      <c r="M7" s="1"/>
    </row>
    <row r="8" spans="1:13" ht="14.25" x14ac:dyDescent="0.2">
      <c r="A8" s="25">
        <v>45874</v>
      </c>
      <c r="B8" s="20" t="s">
        <v>570</v>
      </c>
      <c r="C8" s="20"/>
      <c r="D8" s="20">
        <v>3006</v>
      </c>
      <c r="E8" s="20">
        <f t="shared" si="0"/>
        <v>64648</v>
      </c>
      <c r="F8" s="1"/>
      <c r="H8" s="23">
        <v>45890</v>
      </c>
      <c r="I8" s="34" t="s">
        <v>6</v>
      </c>
      <c r="J8" s="34">
        <v>2337</v>
      </c>
      <c r="K8" s="34"/>
      <c r="L8" s="20">
        <f t="shared" ref="L8:L41" si="1">L7+J8-K8</f>
        <v>2337</v>
      </c>
      <c r="M8" s="1"/>
    </row>
    <row r="9" spans="1:13" ht="14.25" x14ac:dyDescent="0.2">
      <c r="A9" s="25">
        <v>45875</v>
      </c>
      <c r="B9" s="20" t="s">
        <v>571</v>
      </c>
      <c r="C9" s="20"/>
      <c r="D9" s="20">
        <v>1695</v>
      </c>
      <c r="E9" s="20">
        <f t="shared" si="0"/>
        <v>62953</v>
      </c>
      <c r="F9" s="1"/>
      <c r="H9" s="51">
        <v>45890</v>
      </c>
      <c r="I9" s="34" t="s">
        <v>385</v>
      </c>
      <c r="J9" s="34"/>
      <c r="K9" s="34">
        <v>370</v>
      </c>
      <c r="L9" s="20">
        <f t="shared" si="1"/>
        <v>1967</v>
      </c>
      <c r="M9" s="1"/>
    </row>
    <row r="10" spans="1:13" ht="14.25" x14ac:dyDescent="0.2">
      <c r="A10" s="25">
        <v>45875</v>
      </c>
      <c r="B10" s="20" t="s">
        <v>575</v>
      </c>
      <c r="C10" s="20"/>
      <c r="D10" s="20">
        <v>12000</v>
      </c>
      <c r="E10" s="20">
        <f t="shared" si="0"/>
        <v>50953</v>
      </c>
      <c r="F10" s="1"/>
      <c r="H10" s="23">
        <v>45890</v>
      </c>
      <c r="I10" s="34" t="s">
        <v>617</v>
      </c>
      <c r="J10" s="34"/>
      <c r="K10" s="34">
        <v>805</v>
      </c>
      <c r="L10" s="20">
        <f t="shared" si="1"/>
        <v>1162</v>
      </c>
      <c r="M10" s="1"/>
    </row>
    <row r="11" spans="1:13" ht="14.25" x14ac:dyDescent="0.2">
      <c r="A11" s="25">
        <v>45875</v>
      </c>
      <c r="B11" s="20" t="s">
        <v>340</v>
      </c>
      <c r="C11" s="20"/>
      <c r="D11" s="20">
        <v>9080</v>
      </c>
      <c r="E11" s="20">
        <f t="shared" si="0"/>
        <v>41873</v>
      </c>
      <c r="F11" s="1"/>
      <c r="H11" s="51">
        <v>45890</v>
      </c>
      <c r="I11" s="34" t="s">
        <v>616</v>
      </c>
      <c r="J11" s="34"/>
      <c r="K11" s="34">
        <v>566</v>
      </c>
      <c r="L11" s="20">
        <f t="shared" si="1"/>
        <v>596</v>
      </c>
      <c r="M11" s="1"/>
    </row>
    <row r="12" spans="1:13" ht="14.25" x14ac:dyDescent="0.2">
      <c r="A12" s="25">
        <v>45875</v>
      </c>
      <c r="B12" s="20" t="s">
        <v>341</v>
      </c>
      <c r="C12" s="20"/>
      <c r="D12" s="20">
        <v>7441</v>
      </c>
      <c r="E12" s="20">
        <f t="shared" si="0"/>
        <v>34432</v>
      </c>
      <c r="F12" s="1"/>
      <c r="H12" s="23">
        <v>45890</v>
      </c>
      <c r="I12" s="34" t="s">
        <v>615</v>
      </c>
      <c r="J12" s="34"/>
      <c r="K12" s="34">
        <v>596</v>
      </c>
      <c r="L12" s="20">
        <f t="shared" si="1"/>
        <v>0</v>
      </c>
      <c r="M12" s="1"/>
    </row>
    <row r="13" spans="1:13" ht="14.25" x14ac:dyDescent="0.2">
      <c r="A13" s="25">
        <v>45875</v>
      </c>
      <c r="B13" s="4" t="s">
        <v>572</v>
      </c>
      <c r="C13" s="20"/>
      <c r="D13" s="20">
        <v>2773</v>
      </c>
      <c r="E13" s="20">
        <f t="shared" si="0"/>
        <v>31659</v>
      </c>
      <c r="F13" s="1"/>
      <c r="H13" s="51">
        <v>45895</v>
      </c>
      <c r="I13" s="34" t="s">
        <v>630</v>
      </c>
      <c r="J13" s="29">
        <v>3027</v>
      </c>
      <c r="K13" s="4"/>
      <c r="L13" s="20">
        <f t="shared" si="1"/>
        <v>3027</v>
      </c>
      <c r="M13" s="1"/>
    </row>
    <row r="14" spans="1:13" ht="14.25" x14ac:dyDescent="0.2">
      <c r="A14" s="25">
        <v>45875</v>
      </c>
      <c r="B14" s="4" t="s">
        <v>15</v>
      </c>
      <c r="C14" s="27"/>
      <c r="D14" s="20">
        <v>638</v>
      </c>
      <c r="E14" s="20">
        <f t="shared" si="0"/>
        <v>31021</v>
      </c>
      <c r="F14" s="1"/>
      <c r="H14" s="23">
        <v>45895</v>
      </c>
      <c r="I14" s="34" t="s">
        <v>631</v>
      </c>
      <c r="J14" s="29"/>
      <c r="K14" s="4">
        <v>121</v>
      </c>
      <c r="L14" s="20">
        <f t="shared" si="1"/>
        <v>2906</v>
      </c>
      <c r="M14" s="1"/>
    </row>
    <row r="15" spans="1:13" ht="14.25" x14ac:dyDescent="0.2">
      <c r="A15" s="25">
        <v>45875</v>
      </c>
      <c r="B15" s="4" t="s">
        <v>385</v>
      </c>
      <c r="C15" s="27"/>
      <c r="D15" s="20">
        <v>2520</v>
      </c>
      <c r="E15" s="20">
        <f t="shared" si="0"/>
        <v>28501</v>
      </c>
      <c r="F15" s="1"/>
      <c r="H15" s="51">
        <v>45895</v>
      </c>
      <c r="I15" s="34" t="s">
        <v>632</v>
      </c>
      <c r="J15" s="29"/>
      <c r="K15" s="4">
        <v>2906</v>
      </c>
      <c r="L15" s="20">
        <f t="shared" si="1"/>
        <v>0</v>
      </c>
      <c r="M15" s="1"/>
    </row>
    <row r="16" spans="1:13" ht="14.25" x14ac:dyDescent="0.2">
      <c r="A16" s="25">
        <v>45875</v>
      </c>
      <c r="B16" s="20" t="s">
        <v>573</v>
      </c>
      <c r="C16" s="20"/>
      <c r="D16" s="20">
        <v>99</v>
      </c>
      <c r="E16" s="20">
        <f t="shared" si="0"/>
        <v>28402</v>
      </c>
      <c r="F16" s="1"/>
      <c r="H16" s="23"/>
      <c r="I16" s="9"/>
      <c r="J16" s="29"/>
      <c r="K16" s="4"/>
      <c r="L16" s="20">
        <f t="shared" si="1"/>
        <v>0</v>
      </c>
      <c r="M16" s="1"/>
    </row>
    <row r="17" spans="1:13" ht="14.25" x14ac:dyDescent="0.2">
      <c r="A17" s="25">
        <v>45875</v>
      </c>
      <c r="B17" s="20" t="s">
        <v>574</v>
      </c>
      <c r="C17" s="20"/>
      <c r="D17" s="20">
        <v>6396</v>
      </c>
      <c r="E17" s="20">
        <f t="shared" si="0"/>
        <v>22006</v>
      </c>
      <c r="F17" s="1"/>
      <c r="H17" s="23"/>
      <c r="I17" s="36"/>
      <c r="J17" s="29"/>
      <c r="K17" s="4"/>
      <c r="L17" s="20">
        <f t="shared" si="1"/>
        <v>0</v>
      </c>
      <c r="M17" s="1"/>
    </row>
    <row r="18" spans="1:13" ht="14.25" x14ac:dyDescent="0.2">
      <c r="A18" s="25">
        <v>45875</v>
      </c>
      <c r="B18" s="4" t="s">
        <v>612</v>
      </c>
      <c r="C18" s="20"/>
      <c r="D18" s="20">
        <v>5997</v>
      </c>
      <c r="E18" s="20">
        <f t="shared" si="0"/>
        <v>16009</v>
      </c>
      <c r="F18" s="1"/>
      <c r="H18" s="23"/>
      <c r="I18" s="9"/>
      <c r="J18" s="29"/>
      <c r="K18" s="4"/>
      <c r="L18" s="20">
        <f t="shared" si="1"/>
        <v>0</v>
      </c>
      <c r="M18" s="1"/>
    </row>
    <row r="19" spans="1:13" ht="14.25" x14ac:dyDescent="0.2">
      <c r="A19" s="25">
        <v>45875</v>
      </c>
      <c r="B19" s="4" t="s">
        <v>285</v>
      </c>
      <c r="C19" s="20"/>
      <c r="D19" s="20">
        <v>6178</v>
      </c>
      <c r="E19" s="20">
        <f t="shared" si="0"/>
        <v>9831</v>
      </c>
      <c r="F19" s="1"/>
      <c r="H19" s="23"/>
      <c r="I19" s="36"/>
      <c r="J19" s="4"/>
      <c r="K19" s="4"/>
      <c r="L19" s="20">
        <f t="shared" si="1"/>
        <v>0</v>
      </c>
      <c r="M19" s="1"/>
    </row>
    <row r="20" spans="1:13" ht="14.25" x14ac:dyDescent="0.2">
      <c r="A20" s="25">
        <v>45875</v>
      </c>
      <c r="B20" s="4" t="s">
        <v>568</v>
      </c>
      <c r="C20" s="20"/>
      <c r="D20" s="20">
        <v>700</v>
      </c>
      <c r="E20" s="20">
        <f t="shared" si="0"/>
        <v>9131</v>
      </c>
      <c r="F20" s="1"/>
      <c r="H20" s="23"/>
      <c r="I20" s="36"/>
      <c r="J20" s="29"/>
      <c r="K20" s="4"/>
      <c r="L20" s="20">
        <f t="shared" si="1"/>
        <v>0</v>
      </c>
      <c r="M20" s="1"/>
    </row>
    <row r="21" spans="1:13" ht="14.25" x14ac:dyDescent="0.2">
      <c r="A21" s="25">
        <v>45876</v>
      </c>
      <c r="B21" s="4" t="s">
        <v>576</v>
      </c>
      <c r="C21" s="27"/>
      <c r="D21" s="20">
        <v>413</v>
      </c>
      <c r="E21" s="20">
        <f t="shared" si="0"/>
        <v>8718</v>
      </c>
      <c r="F21" s="1"/>
      <c r="H21" s="23"/>
      <c r="I21" s="36"/>
      <c r="J21" s="29"/>
      <c r="K21" s="4"/>
      <c r="L21" s="20">
        <f t="shared" si="1"/>
        <v>0</v>
      </c>
      <c r="M21" s="1"/>
    </row>
    <row r="22" spans="1:13" ht="14.25" x14ac:dyDescent="0.2">
      <c r="A22" s="25">
        <v>45876</v>
      </c>
      <c r="B22" s="4" t="s">
        <v>580</v>
      </c>
      <c r="C22" s="20"/>
      <c r="D22" s="20">
        <v>460</v>
      </c>
      <c r="E22" s="20">
        <f t="shared" si="0"/>
        <v>8258</v>
      </c>
      <c r="F22" s="1"/>
      <c r="H22" s="23"/>
      <c r="I22" s="36"/>
      <c r="J22" s="29"/>
      <c r="K22" s="4"/>
      <c r="L22" s="20">
        <f t="shared" si="1"/>
        <v>0</v>
      </c>
      <c r="M22" s="1"/>
    </row>
    <row r="23" spans="1:13" ht="14.25" x14ac:dyDescent="0.2">
      <c r="A23" s="25">
        <v>45876</v>
      </c>
      <c r="B23" s="4" t="s">
        <v>577</v>
      </c>
      <c r="C23" s="20"/>
      <c r="D23" s="20">
        <v>1090</v>
      </c>
      <c r="E23" s="20">
        <f t="shared" si="0"/>
        <v>7168</v>
      </c>
      <c r="F23" s="53"/>
      <c r="H23" s="23"/>
      <c r="I23" s="36"/>
      <c r="J23" s="29"/>
      <c r="K23" s="4"/>
      <c r="L23" s="20">
        <f t="shared" si="1"/>
        <v>0</v>
      </c>
      <c r="M23" s="1"/>
    </row>
    <row r="24" spans="1:13" ht="14.25" x14ac:dyDescent="0.2">
      <c r="A24" s="25">
        <v>45876</v>
      </c>
      <c r="B24" s="4" t="s">
        <v>578</v>
      </c>
      <c r="C24" s="20"/>
      <c r="D24" s="20">
        <v>2280</v>
      </c>
      <c r="E24" s="20">
        <f t="shared" si="0"/>
        <v>4888</v>
      </c>
      <c r="F24" s="2"/>
      <c r="H24" s="23"/>
      <c r="I24" s="36"/>
      <c r="J24" s="29"/>
      <c r="K24" s="4"/>
      <c r="L24" s="20">
        <f t="shared" si="1"/>
        <v>0</v>
      </c>
      <c r="M24" s="1"/>
    </row>
    <row r="25" spans="1:13" ht="14.25" x14ac:dyDescent="0.2">
      <c r="A25" s="25">
        <v>45877</v>
      </c>
      <c r="B25" s="20" t="s">
        <v>579</v>
      </c>
      <c r="C25" s="27"/>
      <c r="D25" s="20">
        <v>3370</v>
      </c>
      <c r="E25" s="20">
        <f t="shared" si="0"/>
        <v>1518</v>
      </c>
      <c r="F25" s="1"/>
      <c r="H25" s="23"/>
      <c r="I25" s="36"/>
      <c r="J25" s="29"/>
      <c r="K25" s="4"/>
      <c r="L25" s="20">
        <f t="shared" si="1"/>
        <v>0</v>
      </c>
      <c r="M25" s="1"/>
    </row>
    <row r="26" spans="1:13" ht="14.25" x14ac:dyDescent="0.2">
      <c r="A26" s="25">
        <v>45877</v>
      </c>
      <c r="B26" s="4" t="s">
        <v>568</v>
      </c>
      <c r="C26" s="27"/>
      <c r="D26" s="20">
        <v>500</v>
      </c>
      <c r="E26" s="20">
        <f t="shared" si="0"/>
        <v>1018</v>
      </c>
      <c r="F26" s="1"/>
      <c r="H26" s="23"/>
      <c r="I26" s="36"/>
      <c r="J26" s="29"/>
      <c r="K26" s="4"/>
      <c r="L26" s="20">
        <f t="shared" si="1"/>
        <v>0</v>
      </c>
      <c r="M26" s="1"/>
    </row>
    <row r="27" spans="1:13" ht="14.25" x14ac:dyDescent="0.2">
      <c r="A27" s="25">
        <v>45877</v>
      </c>
      <c r="B27" s="4" t="s">
        <v>6</v>
      </c>
      <c r="C27" s="20">
        <v>40000</v>
      </c>
      <c r="D27" s="20"/>
      <c r="E27" s="20">
        <f t="shared" si="0"/>
        <v>41018</v>
      </c>
      <c r="F27" s="1"/>
      <c r="H27" s="23"/>
      <c r="I27" s="9"/>
      <c r="J27" s="29"/>
      <c r="K27" s="29"/>
      <c r="L27" s="20">
        <f t="shared" si="1"/>
        <v>0</v>
      </c>
      <c r="M27" s="1"/>
    </row>
    <row r="28" spans="1:13" ht="14.25" x14ac:dyDescent="0.2">
      <c r="A28" s="25">
        <v>45877</v>
      </c>
      <c r="B28" s="4" t="s">
        <v>328</v>
      </c>
      <c r="C28" s="27"/>
      <c r="D28" s="20">
        <v>10220</v>
      </c>
      <c r="E28" s="20">
        <f t="shared" si="0"/>
        <v>30798</v>
      </c>
      <c r="F28" s="2"/>
      <c r="H28" s="23"/>
      <c r="I28" s="29"/>
      <c r="J28" s="1"/>
      <c r="K28" s="29"/>
      <c r="L28" s="20">
        <f t="shared" si="1"/>
        <v>0</v>
      </c>
      <c r="M28" s="1"/>
    </row>
    <row r="29" spans="1:13" ht="14.25" x14ac:dyDescent="0.2">
      <c r="A29" s="25">
        <v>45877</v>
      </c>
      <c r="B29" s="4" t="s">
        <v>6</v>
      </c>
      <c r="C29" s="20">
        <v>45000</v>
      </c>
      <c r="D29" s="20"/>
      <c r="E29" s="20">
        <f t="shared" si="0"/>
        <v>75798</v>
      </c>
      <c r="F29" s="1"/>
      <c r="H29" s="23"/>
      <c r="I29" s="29"/>
      <c r="J29" s="1"/>
      <c r="K29" s="29"/>
      <c r="L29" s="20">
        <f t="shared" si="1"/>
        <v>0</v>
      </c>
      <c r="M29" s="1"/>
    </row>
    <row r="30" spans="1:13" ht="14.25" x14ac:dyDescent="0.2">
      <c r="A30" s="25">
        <v>45877</v>
      </c>
      <c r="B30" s="4" t="s">
        <v>582</v>
      </c>
      <c r="C30" s="20"/>
      <c r="D30" s="20">
        <v>21600</v>
      </c>
      <c r="E30" s="20">
        <f t="shared" si="0"/>
        <v>54198</v>
      </c>
      <c r="F30" s="1"/>
      <c r="H30" s="23"/>
      <c r="I30" s="29"/>
      <c r="J30" s="1"/>
      <c r="K30" s="29"/>
      <c r="L30" s="20">
        <f t="shared" si="1"/>
        <v>0</v>
      </c>
      <c r="M30" s="1"/>
    </row>
    <row r="31" spans="1:13" ht="14.25" x14ac:dyDescent="0.2">
      <c r="A31" s="25">
        <v>45880</v>
      </c>
      <c r="B31" s="4" t="s">
        <v>581</v>
      </c>
      <c r="C31" s="27"/>
      <c r="D31" s="20">
        <v>6000</v>
      </c>
      <c r="E31" s="20">
        <f t="shared" si="0"/>
        <v>48198</v>
      </c>
      <c r="F31" s="1"/>
      <c r="H31" s="23"/>
      <c r="I31" s="29"/>
      <c r="J31" s="1"/>
      <c r="K31" s="29"/>
      <c r="L31" s="20">
        <f t="shared" si="1"/>
        <v>0</v>
      </c>
      <c r="M31" s="1"/>
    </row>
    <row r="32" spans="1:13" ht="14.25" x14ac:dyDescent="0.2">
      <c r="A32" s="25">
        <v>45880</v>
      </c>
      <c r="B32" s="4" t="s">
        <v>583</v>
      </c>
      <c r="C32" s="27"/>
      <c r="D32" s="20">
        <v>914</v>
      </c>
      <c r="E32" s="20">
        <f t="shared" si="0"/>
        <v>47284</v>
      </c>
      <c r="F32" s="1"/>
      <c r="H32" s="23"/>
      <c r="I32" s="29"/>
      <c r="J32" s="1"/>
      <c r="K32" s="29"/>
      <c r="L32" s="20">
        <f t="shared" si="1"/>
        <v>0</v>
      </c>
      <c r="M32" s="1"/>
    </row>
    <row r="33" spans="1:13" ht="14.25" x14ac:dyDescent="0.2">
      <c r="A33" s="25">
        <v>45880</v>
      </c>
      <c r="B33" s="4" t="s">
        <v>584</v>
      </c>
      <c r="C33" s="20"/>
      <c r="D33" s="20">
        <v>520</v>
      </c>
      <c r="E33" s="20">
        <f t="shared" si="0"/>
        <v>46764</v>
      </c>
      <c r="F33" s="28"/>
      <c r="H33" s="23"/>
      <c r="I33" s="29"/>
      <c r="J33" s="1"/>
      <c r="K33" s="29"/>
      <c r="L33" s="20">
        <f t="shared" si="1"/>
        <v>0</v>
      </c>
      <c r="M33" s="1"/>
    </row>
    <row r="34" spans="1:13" ht="14.25" x14ac:dyDescent="0.2">
      <c r="A34" s="25">
        <v>45880</v>
      </c>
      <c r="B34" s="20" t="s">
        <v>6</v>
      </c>
      <c r="C34" s="20">
        <v>57875</v>
      </c>
      <c r="D34" s="20"/>
      <c r="E34" s="20">
        <f t="shared" si="0"/>
        <v>104639</v>
      </c>
      <c r="F34" s="89"/>
      <c r="H34" s="23"/>
      <c r="I34" s="9"/>
      <c r="J34" s="29"/>
      <c r="K34" s="29"/>
      <c r="L34" s="20">
        <f t="shared" si="1"/>
        <v>0</v>
      </c>
      <c r="M34" s="1"/>
    </row>
    <row r="35" spans="1:13" ht="14.25" x14ac:dyDescent="0.2">
      <c r="A35" s="25">
        <v>45880</v>
      </c>
      <c r="B35" s="20" t="s">
        <v>585</v>
      </c>
      <c r="C35" s="20"/>
      <c r="D35" s="20">
        <v>617</v>
      </c>
      <c r="E35" s="20">
        <f t="shared" si="0"/>
        <v>104022</v>
      </c>
      <c r="F35" s="28"/>
      <c r="H35" s="23"/>
      <c r="I35" s="9"/>
      <c r="J35" s="29"/>
      <c r="K35" s="29"/>
      <c r="L35" s="20">
        <f t="shared" si="1"/>
        <v>0</v>
      </c>
      <c r="M35" s="1"/>
    </row>
    <row r="36" spans="1:13" ht="14.25" x14ac:dyDescent="0.2">
      <c r="A36" s="25">
        <v>45880</v>
      </c>
      <c r="B36" s="20" t="s">
        <v>586</v>
      </c>
      <c r="C36" s="20"/>
      <c r="D36" s="20">
        <v>25387</v>
      </c>
      <c r="E36" s="20">
        <f t="shared" si="0"/>
        <v>78635</v>
      </c>
      <c r="F36" s="28"/>
      <c r="H36" s="23"/>
      <c r="I36" s="9"/>
      <c r="J36" s="29"/>
      <c r="K36" s="4"/>
      <c r="L36" s="20">
        <f t="shared" si="1"/>
        <v>0</v>
      </c>
      <c r="M36" s="1"/>
    </row>
    <row r="37" spans="1:13" ht="14.25" x14ac:dyDescent="0.2">
      <c r="A37" s="25">
        <v>45880</v>
      </c>
      <c r="B37" s="20" t="s">
        <v>589</v>
      </c>
      <c r="C37" s="20"/>
      <c r="D37" s="20">
        <v>2121</v>
      </c>
      <c r="E37" s="20">
        <f t="shared" si="0"/>
        <v>76514</v>
      </c>
      <c r="F37" s="28"/>
      <c r="H37" s="23"/>
      <c r="I37" s="9"/>
      <c r="J37" s="29"/>
      <c r="K37" s="4"/>
      <c r="L37" s="20">
        <f t="shared" si="1"/>
        <v>0</v>
      </c>
      <c r="M37" s="1"/>
    </row>
    <row r="38" spans="1:13" ht="14.25" x14ac:dyDescent="0.2">
      <c r="A38" s="25">
        <v>45880</v>
      </c>
      <c r="B38" s="20" t="s">
        <v>587</v>
      </c>
      <c r="C38" s="20"/>
      <c r="D38" s="20">
        <v>1480</v>
      </c>
      <c r="E38" s="20">
        <f t="shared" si="0"/>
        <v>75034</v>
      </c>
      <c r="F38" s="28"/>
      <c r="H38" s="23"/>
      <c r="I38" s="9"/>
      <c r="J38" s="29"/>
      <c r="K38" s="4"/>
      <c r="L38" s="20">
        <f t="shared" si="1"/>
        <v>0</v>
      </c>
      <c r="M38" s="1"/>
    </row>
    <row r="39" spans="1:13" ht="14.25" x14ac:dyDescent="0.2">
      <c r="A39" s="25">
        <v>45880</v>
      </c>
      <c r="B39" s="20" t="s">
        <v>588</v>
      </c>
      <c r="C39" s="20"/>
      <c r="D39" s="20">
        <v>1650</v>
      </c>
      <c r="E39" s="20">
        <f t="shared" si="0"/>
        <v>73384</v>
      </c>
      <c r="F39" s="28"/>
      <c r="H39" s="23"/>
      <c r="I39" s="9"/>
      <c r="J39" s="29"/>
      <c r="K39" s="4"/>
      <c r="L39" s="20">
        <f t="shared" si="1"/>
        <v>0</v>
      </c>
      <c r="M39" s="1"/>
    </row>
    <row r="40" spans="1:13" ht="14.25" x14ac:dyDescent="0.2">
      <c r="A40" s="25">
        <v>45880</v>
      </c>
      <c r="B40" s="20" t="s">
        <v>590</v>
      </c>
      <c r="C40" s="29"/>
      <c r="D40" s="20">
        <v>26620</v>
      </c>
      <c r="E40" s="20">
        <f t="shared" si="0"/>
        <v>46764</v>
      </c>
      <c r="F40" s="28"/>
      <c r="H40" s="23"/>
      <c r="I40" s="29"/>
      <c r="J40" s="4"/>
      <c r="K40" s="4"/>
      <c r="L40" s="20">
        <f t="shared" si="1"/>
        <v>0</v>
      </c>
      <c r="M40" s="1"/>
    </row>
    <row r="41" spans="1:13" ht="14.25" x14ac:dyDescent="0.2">
      <c r="A41" s="25">
        <v>45881</v>
      </c>
      <c r="B41" s="4" t="s">
        <v>6</v>
      </c>
      <c r="C41" s="29">
        <v>20000</v>
      </c>
      <c r="D41" s="20"/>
      <c r="E41" s="20">
        <f t="shared" si="0"/>
        <v>66764</v>
      </c>
      <c r="F41" s="28"/>
      <c r="H41" s="23"/>
      <c r="I41" s="29"/>
      <c r="J41" s="4"/>
      <c r="K41" s="4"/>
      <c r="L41" s="20">
        <f t="shared" si="1"/>
        <v>0</v>
      </c>
      <c r="M41" s="1"/>
    </row>
    <row r="42" spans="1:13" ht="14.25" x14ac:dyDescent="0.2">
      <c r="A42" s="25">
        <v>45881</v>
      </c>
      <c r="B42" s="20" t="s">
        <v>591</v>
      </c>
      <c r="C42" s="29"/>
      <c r="D42" s="50">
        <v>280</v>
      </c>
      <c r="E42" s="20">
        <f t="shared" si="0"/>
        <v>66484</v>
      </c>
      <c r="F42" s="28"/>
      <c r="H42" s="23"/>
      <c r="I42" s="27"/>
      <c r="J42" s="4"/>
      <c r="K42" s="4"/>
      <c r="L42" s="20"/>
      <c r="M42" s="1"/>
    </row>
    <row r="43" spans="1:13" ht="14.25" x14ac:dyDescent="0.2">
      <c r="A43" s="25">
        <v>45882</v>
      </c>
      <c r="B43" s="20" t="s">
        <v>594</v>
      </c>
      <c r="C43" s="29"/>
      <c r="D43" s="50">
        <v>18290</v>
      </c>
      <c r="E43" s="20">
        <f t="shared" si="0"/>
        <v>48194</v>
      </c>
      <c r="F43" s="28"/>
      <c r="H43" s="23"/>
      <c r="I43" s="27"/>
      <c r="J43" s="4"/>
      <c r="K43" s="4"/>
      <c r="L43" s="20"/>
      <c r="M43" s="1"/>
    </row>
    <row r="44" spans="1:13" ht="14.25" x14ac:dyDescent="0.2">
      <c r="A44" s="25">
        <v>45882</v>
      </c>
      <c r="B44" s="20" t="s">
        <v>592</v>
      </c>
      <c r="C44" s="4"/>
      <c r="D44" s="50">
        <v>225</v>
      </c>
      <c r="E44" s="20">
        <f t="shared" si="0"/>
        <v>47969</v>
      </c>
      <c r="F44" s="28"/>
      <c r="H44" s="23"/>
      <c r="I44" s="27"/>
      <c r="J44" s="4"/>
      <c r="K44" s="4"/>
      <c r="L44" s="20"/>
      <c r="M44" s="1"/>
    </row>
    <row r="45" spans="1:13" ht="14.25" x14ac:dyDescent="0.2">
      <c r="A45" s="25">
        <v>45882</v>
      </c>
      <c r="B45" s="20" t="s">
        <v>593</v>
      </c>
      <c r="C45" s="4"/>
      <c r="D45" s="50">
        <v>364</v>
      </c>
      <c r="E45" s="20">
        <f t="shared" si="0"/>
        <v>47605</v>
      </c>
      <c r="F45" s="1"/>
      <c r="H45" s="23"/>
      <c r="I45" s="27"/>
      <c r="J45" s="4"/>
      <c r="K45" s="4"/>
      <c r="L45" s="20"/>
      <c r="M45" s="1"/>
    </row>
    <row r="46" spans="1:13" ht="14.25" x14ac:dyDescent="0.2">
      <c r="A46" s="25">
        <v>45882</v>
      </c>
      <c r="B46" s="4" t="s">
        <v>6</v>
      </c>
      <c r="C46" s="4">
        <v>4000</v>
      </c>
      <c r="D46" s="50"/>
      <c r="E46" s="20">
        <f t="shared" si="0"/>
        <v>51605</v>
      </c>
      <c r="F46" s="1"/>
      <c r="H46" s="23"/>
      <c r="I46" s="34"/>
      <c r="J46" s="4"/>
      <c r="K46" s="4"/>
      <c r="L46" s="20"/>
      <c r="M46" s="1"/>
    </row>
    <row r="47" spans="1:13" ht="14.25" x14ac:dyDescent="0.2">
      <c r="A47" s="25">
        <v>45882</v>
      </c>
      <c r="B47" s="20" t="s">
        <v>626</v>
      </c>
      <c r="C47" s="4"/>
      <c r="D47" s="50">
        <v>20716</v>
      </c>
      <c r="E47" s="20">
        <f t="shared" si="0"/>
        <v>30889</v>
      </c>
      <c r="F47" s="28"/>
      <c r="H47" s="23"/>
      <c r="I47" s="34"/>
      <c r="J47" s="4"/>
      <c r="K47" s="4"/>
      <c r="L47" s="20"/>
      <c r="M47" s="1"/>
    </row>
    <row r="48" spans="1:13" ht="15.75" x14ac:dyDescent="0.25">
      <c r="A48" s="25">
        <v>45882</v>
      </c>
      <c r="B48" s="20" t="s">
        <v>627</v>
      </c>
      <c r="C48" s="29"/>
      <c r="D48" s="65">
        <v>3477</v>
      </c>
      <c r="E48" s="20">
        <f t="shared" si="0"/>
        <v>27412</v>
      </c>
      <c r="F48" s="28"/>
      <c r="H48" s="23"/>
      <c r="I48" s="34"/>
      <c r="J48" s="4"/>
      <c r="K48" s="4"/>
      <c r="L48" s="20"/>
      <c r="M48" s="1"/>
    </row>
    <row r="49" spans="1:13" ht="15.75" x14ac:dyDescent="0.25">
      <c r="A49" s="25">
        <v>45882</v>
      </c>
      <c r="B49" s="20" t="s">
        <v>628</v>
      </c>
      <c r="C49" s="29"/>
      <c r="D49" s="65">
        <v>17808</v>
      </c>
      <c r="E49" s="20">
        <f t="shared" si="0"/>
        <v>9604</v>
      </c>
      <c r="F49" s="1"/>
      <c r="H49" s="23"/>
      <c r="I49" s="34"/>
      <c r="J49" s="3"/>
      <c r="K49" s="4"/>
      <c r="L49" s="20"/>
      <c r="M49" s="33"/>
    </row>
    <row r="50" spans="1:13" ht="15.75" x14ac:dyDescent="0.25">
      <c r="A50" s="25">
        <v>45883</v>
      </c>
      <c r="B50" s="20" t="s">
        <v>595</v>
      </c>
      <c r="C50" s="4"/>
      <c r="D50" s="65">
        <v>625</v>
      </c>
      <c r="E50" s="20">
        <f t="shared" si="0"/>
        <v>8979</v>
      </c>
      <c r="F50" s="1"/>
      <c r="H50" s="23"/>
      <c r="I50" s="34"/>
      <c r="J50" s="3"/>
      <c r="K50" s="4"/>
      <c r="L50" s="20"/>
      <c r="M50" s="33"/>
    </row>
    <row r="51" spans="1:13" ht="15.75" x14ac:dyDescent="0.25">
      <c r="A51" s="25">
        <v>45883</v>
      </c>
      <c r="B51" s="20" t="s">
        <v>596</v>
      </c>
      <c r="D51" s="65">
        <v>260</v>
      </c>
      <c r="E51" s="20">
        <f t="shared" si="0"/>
        <v>8719</v>
      </c>
      <c r="F51" s="1"/>
      <c r="H51" s="48"/>
      <c r="I51" s="34"/>
      <c r="J51" s="2"/>
      <c r="K51" s="4"/>
      <c r="L51" s="20"/>
      <c r="M51" s="1"/>
    </row>
    <row r="52" spans="1:13" ht="14.25" x14ac:dyDescent="0.2">
      <c r="A52" s="90">
        <v>45880</v>
      </c>
      <c r="B52" s="34" t="s">
        <v>6</v>
      </c>
      <c r="C52" s="34">
        <v>141621</v>
      </c>
      <c r="D52" s="91"/>
      <c r="E52" s="20">
        <f t="shared" si="0"/>
        <v>150340</v>
      </c>
      <c r="F52" s="1"/>
      <c r="H52" s="48"/>
      <c r="I52" s="34"/>
      <c r="J52" s="2"/>
      <c r="K52" s="4"/>
      <c r="L52" s="20"/>
      <c r="M52" s="1"/>
    </row>
    <row r="53" spans="1:13" ht="14.25" x14ac:dyDescent="0.2">
      <c r="A53" s="90">
        <v>45880</v>
      </c>
      <c r="B53" s="92" t="s">
        <v>597</v>
      </c>
      <c r="C53" s="34"/>
      <c r="D53" s="88">
        <v>112207</v>
      </c>
      <c r="E53" s="20">
        <f t="shared" si="0"/>
        <v>38133</v>
      </c>
      <c r="F53" s="1"/>
      <c r="H53" s="48"/>
      <c r="I53" s="34"/>
      <c r="J53" s="2"/>
      <c r="K53" s="2"/>
      <c r="L53" s="20"/>
      <c r="M53" s="1"/>
    </row>
    <row r="54" spans="1:13" ht="14.25" x14ac:dyDescent="0.2">
      <c r="A54" s="90">
        <v>45880</v>
      </c>
      <c r="B54" s="88" t="s">
        <v>598</v>
      </c>
      <c r="C54" s="34"/>
      <c r="D54" s="88">
        <v>3590</v>
      </c>
      <c r="E54" s="20">
        <f t="shared" si="0"/>
        <v>34543</v>
      </c>
      <c r="F54" s="1"/>
      <c r="H54" s="48"/>
      <c r="I54" s="34"/>
      <c r="J54" s="2"/>
      <c r="K54" s="2"/>
      <c r="L54" s="20"/>
      <c r="M54" s="1"/>
    </row>
    <row r="55" spans="1:13" ht="14.25" x14ac:dyDescent="0.2">
      <c r="A55" s="90">
        <v>45880</v>
      </c>
      <c r="B55" s="88" t="s">
        <v>598</v>
      </c>
      <c r="C55" s="34"/>
      <c r="D55" s="88">
        <v>3590</v>
      </c>
      <c r="E55" s="20">
        <f t="shared" si="0"/>
        <v>30953</v>
      </c>
      <c r="F55" s="1"/>
      <c r="H55" s="48"/>
      <c r="I55" s="34"/>
      <c r="J55" s="2"/>
      <c r="K55" s="2"/>
      <c r="L55" s="20"/>
      <c r="M55" s="1"/>
    </row>
    <row r="56" spans="1:13" ht="14.25" x14ac:dyDescent="0.2">
      <c r="A56" s="90">
        <v>45880</v>
      </c>
      <c r="B56" s="88" t="s">
        <v>598</v>
      </c>
      <c r="C56" s="34"/>
      <c r="D56" s="88">
        <v>3590</v>
      </c>
      <c r="E56" s="20">
        <f t="shared" si="0"/>
        <v>27363</v>
      </c>
      <c r="F56" s="1"/>
      <c r="H56" s="48"/>
      <c r="I56" s="34"/>
      <c r="J56" s="2"/>
      <c r="K56" s="2"/>
      <c r="L56" s="20"/>
      <c r="M56" s="1"/>
    </row>
    <row r="57" spans="1:13" ht="14.25" x14ac:dyDescent="0.2">
      <c r="A57" s="90">
        <v>45880</v>
      </c>
      <c r="B57" s="88" t="s">
        <v>598</v>
      </c>
      <c r="C57" s="88"/>
      <c r="D57" s="88">
        <v>5385</v>
      </c>
      <c r="E57" s="20">
        <f t="shared" si="0"/>
        <v>21978</v>
      </c>
      <c r="F57" s="1"/>
      <c r="H57" s="48"/>
      <c r="I57" s="34"/>
      <c r="J57" s="2"/>
      <c r="K57" s="2"/>
      <c r="L57" s="20"/>
      <c r="M57" s="1"/>
    </row>
    <row r="58" spans="1:13" ht="14.25" x14ac:dyDescent="0.2">
      <c r="A58" s="90">
        <v>45880</v>
      </c>
      <c r="B58" s="88" t="s">
        <v>599</v>
      </c>
      <c r="C58" s="34"/>
      <c r="D58" s="88">
        <v>3023</v>
      </c>
      <c r="E58" s="20">
        <f t="shared" si="0"/>
        <v>18955</v>
      </c>
      <c r="F58" s="1"/>
      <c r="H58" s="48"/>
      <c r="I58" s="34"/>
      <c r="J58" s="2"/>
      <c r="K58" s="2"/>
      <c r="L58" s="20"/>
      <c r="M58" s="1"/>
    </row>
    <row r="59" spans="1:13" ht="14.25" x14ac:dyDescent="0.2">
      <c r="A59" s="90">
        <v>45880</v>
      </c>
      <c r="B59" s="88" t="s">
        <v>599</v>
      </c>
      <c r="C59" s="34"/>
      <c r="D59" s="88">
        <v>6610</v>
      </c>
      <c r="E59" s="20">
        <f t="shared" si="0"/>
        <v>12345</v>
      </c>
      <c r="F59" s="1"/>
      <c r="H59" s="48"/>
      <c r="I59" s="34"/>
      <c r="J59" s="2"/>
      <c r="K59" s="2"/>
      <c r="L59" s="20"/>
      <c r="M59" s="1"/>
    </row>
    <row r="60" spans="1:13" ht="14.25" x14ac:dyDescent="0.2">
      <c r="A60" s="90">
        <v>45880</v>
      </c>
      <c r="B60" s="34" t="s">
        <v>600</v>
      </c>
      <c r="C60" s="34"/>
      <c r="D60" s="88">
        <v>3626</v>
      </c>
      <c r="E60" s="20">
        <f t="shared" si="0"/>
        <v>8719</v>
      </c>
      <c r="F60" s="1"/>
      <c r="H60" s="48"/>
      <c r="I60" s="34"/>
      <c r="J60" s="2"/>
      <c r="K60" s="2"/>
      <c r="L60" s="20"/>
      <c r="M60" s="1"/>
    </row>
    <row r="61" spans="1:13" ht="14.25" x14ac:dyDescent="0.2">
      <c r="A61" s="25">
        <v>45883</v>
      </c>
      <c r="B61" s="20" t="s">
        <v>601</v>
      </c>
      <c r="C61" s="29"/>
      <c r="D61" s="20">
        <v>325</v>
      </c>
      <c r="E61" s="20">
        <f t="shared" si="0"/>
        <v>8394</v>
      </c>
      <c r="F61" s="1"/>
      <c r="H61" s="48"/>
      <c r="I61" s="34"/>
      <c r="J61" s="2"/>
      <c r="K61" s="2"/>
      <c r="L61" s="20"/>
      <c r="M61" s="1"/>
    </row>
    <row r="62" spans="1:13" ht="14.25" x14ac:dyDescent="0.2">
      <c r="A62" s="25">
        <v>45884</v>
      </c>
      <c r="B62" s="4" t="s">
        <v>602</v>
      </c>
      <c r="C62" s="4"/>
      <c r="D62" s="20">
        <v>600</v>
      </c>
      <c r="E62" s="20">
        <f t="shared" si="0"/>
        <v>7794</v>
      </c>
      <c r="F62" s="1"/>
      <c r="H62" s="48"/>
      <c r="I62" s="34"/>
      <c r="J62" s="2"/>
      <c r="K62" s="2"/>
      <c r="L62" s="20"/>
      <c r="M62" s="1"/>
    </row>
    <row r="63" spans="1:13" ht="14.25" x14ac:dyDescent="0.2">
      <c r="A63" s="25">
        <v>45884</v>
      </c>
      <c r="B63" s="34" t="s">
        <v>6</v>
      </c>
      <c r="C63" s="4">
        <v>15129</v>
      </c>
      <c r="D63" s="20"/>
      <c r="E63" s="20">
        <f t="shared" si="0"/>
        <v>22923</v>
      </c>
      <c r="F63" s="43"/>
      <c r="H63" s="48"/>
      <c r="I63" s="34"/>
      <c r="J63" s="2"/>
      <c r="K63" s="2"/>
      <c r="L63" s="20"/>
      <c r="M63" s="2"/>
    </row>
    <row r="64" spans="1:13" ht="14.25" x14ac:dyDescent="0.2">
      <c r="A64" s="25">
        <v>45884</v>
      </c>
      <c r="B64" s="34" t="s">
        <v>508</v>
      </c>
      <c r="C64" s="29"/>
      <c r="D64" s="20">
        <v>1300</v>
      </c>
      <c r="E64" s="20">
        <f t="shared" si="0"/>
        <v>21623</v>
      </c>
      <c r="F64" s="43"/>
      <c r="H64" s="48"/>
      <c r="I64" s="34"/>
      <c r="J64" s="2"/>
      <c r="K64" s="2"/>
      <c r="L64" s="20"/>
      <c r="M64" s="1"/>
    </row>
    <row r="65" spans="1:13" ht="14.25" x14ac:dyDescent="0.2">
      <c r="A65" s="25">
        <v>45884</v>
      </c>
      <c r="B65" s="34" t="s">
        <v>604</v>
      </c>
      <c r="C65" s="1"/>
      <c r="D65" s="4">
        <v>8339</v>
      </c>
      <c r="E65" s="20">
        <f t="shared" si="0"/>
        <v>13284</v>
      </c>
      <c r="F65" s="1"/>
      <c r="H65" s="48"/>
      <c r="I65" s="34"/>
      <c r="J65" s="2"/>
      <c r="K65" s="3"/>
      <c r="L65" s="20"/>
      <c r="M65" s="1"/>
    </row>
    <row r="66" spans="1:13" ht="14.25" x14ac:dyDescent="0.2">
      <c r="A66" s="25">
        <v>45884</v>
      </c>
      <c r="B66" s="34" t="s">
        <v>603</v>
      </c>
      <c r="C66" s="1"/>
      <c r="D66" s="4">
        <v>5490</v>
      </c>
      <c r="E66" s="20">
        <f t="shared" si="0"/>
        <v>7794</v>
      </c>
      <c r="F66" s="1"/>
      <c r="H66" s="44"/>
      <c r="I66" s="34"/>
      <c r="J66" s="2"/>
      <c r="K66" s="2"/>
      <c r="L66" s="20"/>
      <c r="M66" s="1"/>
    </row>
    <row r="67" spans="1:13" ht="14.25" x14ac:dyDescent="0.2">
      <c r="A67" s="25">
        <v>45884</v>
      </c>
      <c r="B67" s="4" t="s">
        <v>609</v>
      </c>
      <c r="C67" s="1"/>
      <c r="D67" s="4">
        <v>426</v>
      </c>
      <c r="E67" s="20">
        <f t="shared" si="0"/>
        <v>7368</v>
      </c>
      <c r="F67" s="1"/>
      <c r="H67" s="48"/>
      <c r="I67" s="34"/>
      <c r="J67" s="3"/>
      <c r="K67" s="2"/>
      <c r="L67" s="20"/>
      <c r="M67" s="1"/>
    </row>
    <row r="68" spans="1:13" ht="14.25" x14ac:dyDescent="0.2">
      <c r="A68" s="25">
        <v>45884</v>
      </c>
      <c r="B68" s="4" t="s">
        <v>610</v>
      </c>
      <c r="C68" s="9"/>
      <c r="D68" s="4">
        <v>280</v>
      </c>
      <c r="E68" s="20">
        <f t="shared" si="0"/>
        <v>7088</v>
      </c>
      <c r="F68" s="1"/>
      <c r="H68" s="48"/>
      <c r="I68" s="35"/>
      <c r="J68" s="3"/>
      <c r="K68" s="2"/>
      <c r="L68" s="20"/>
      <c r="M68" s="1"/>
    </row>
    <row r="69" spans="1:13" ht="14.25" x14ac:dyDescent="0.2">
      <c r="A69" s="25">
        <v>45884</v>
      </c>
      <c r="B69" s="4" t="s">
        <v>568</v>
      </c>
      <c r="C69" s="4"/>
      <c r="D69" s="4">
        <v>330</v>
      </c>
      <c r="E69" s="20">
        <f t="shared" si="0"/>
        <v>6758</v>
      </c>
      <c r="F69" s="1"/>
      <c r="H69" s="48"/>
      <c r="I69" s="34"/>
      <c r="J69" s="3"/>
      <c r="K69" s="34"/>
      <c r="L69" s="20"/>
      <c r="M69" s="1"/>
    </row>
    <row r="70" spans="1:13" ht="14.25" x14ac:dyDescent="0.2">
      <c r="A70" s="25">
        <v>45887</v>
      </c>
      <c r="B70" s="4" t="s">
        <v>611</v>
      </c>
      <c r="C70" s="1"/>
      <c r="D70" s="4">
        <v>6424</v>
      </c>
      <c r="E70" s="20">
        <f t="shared" ref="E70:E100" si="2">E69+C70-D70</f>
        <v>334</v>
      </c>
      <c r="F70" s="1"/>
      <c r="H70" s="48"/>
      <c r="I70" s="34"/>
      <c r="J70" s="34"/>
      <c r="K70" s="34"/>
      <c r="L70" s="20"/>
      <c r="M70" s="1"/>
    </row>
    <row r="71" spans="1:13" ht="14.25" x14ac:dyDescent="0.2">
      <c r="A71" s="25">
        <v>45888</v>
      </c>
      <c r="B71" s="4" t="s">
        <v>6</v>
      </c>
      <c r="C71" s="4">
        <v>60000</v>
      </c>
      <c r="D71" s="4"/>
      <c r="E71" s="20">
        <f t="shared" si="2"/>
        <v>60334</v>
      </c>
      <c r="F71" s="1"/>
      <c r="H71" s="48"/>
      <c r="I71" s="34"/>
      <c r="J71" s="34"/>
      <c r="K71" s="34"/>
      <c r="L71" s="20"/>
      <c r="M71" s="1"/>
    </row>
    <row r="72" spans="1:13" ht="14.25" x14ac:dyDescent="0.2">
      <c r="A72" s="25">
        <v>45888</v>
      </c>
      <c r="B72" s="4" t="s">
        <v>371</v>
      </c>
      <c r="C72" s="4"/>
      <c r="D72" s="4">
        <v>3000</v>
      </c>
      <c r="E72" s="20">
        <f t="shared" si="2"/>
        <v>57334</v>
      </c>
      <c r="F72" s="1"/>
      <c r="H72" s="48"/>
      <c r="I72" s="34"/>
      <c r="J72" s="34"/>
      <c r="K72" s="34"/>
      <c r="L72" s="20"/>
      <c r="M72" s="1"/>
    </row>
    <row r="73" spans="1:13" ht="14.25" x14ac:dyDescent="0.2">
      <c r="A73" s="25">
        <v>45888</v>
      </c>
      <c r="B73" s="4" t="s">
        <v>614</v>
      </c>
      <c r="C73" s="1"/>
      <c r="D73" s="4">
        <v>16107</v>
      </c>
      <c r="E73" s="20">
        <f t="shared" si="2"/>
        <v>41227</v>
      </c>
      <c r="F73" s="1"/>
      <c r="H73" s="48"/>
      <c r="I73" s="34"/>
      <c r="J73" s="34"/>
      <c r="K73" s="34"/>
      <c r="L73" s="20"/>
      <c r="M73" s="1"/>
    </row>
    <row r="74" spans="1:13" ht="14.25" x14ac:dyDescent="0.2">
      <c r="A74" s="25">
        <v>45888</v>
      </c>
      <c r="B74" s="4" t="s">
        <v>624</v>
      </c>
      <c r="C74" s="1"/>
      <c r="D74" s="4">
        <v>15347</v>
      </c>
      <c r="E74" s="20">
        <f t="shared" si="2"/>
        <v>25880</v>
      </c>
      <c r="F74" s="1"/>
      <c r="H74" s="48"/>
      <c r="I74" s="34"/>
      <c r="J74" s="34"/>
      <c r="K74" s="34"/>
      <c r="L74" s="20"/>
      <c r="M74" s="1"/>
    </row>
    <row r="75" spans="1:13" ht="14.25" x14ac:dyDescent="0.2">
      <c r="A75" s="25">
        <v>45888</v>
      </c>
      <c r="B75" s="4" t="s">
        <v>623</v>
      </c>
      <c r="C75" s="36"/>
      <c r="D75" s="4">
        <v>19095</v>
      </c>
      <c r="E75" s="20">
        <f t="shared" si="2"/>
        <v>6785</v>
      </c>
      <c r="F75" s="1"/>
      <c r="H75" s="48"/>
      <c r="I75" s="34"/>
      <c r="J75" s="34"/>
      <c r="K75" s="34"/>
      <c r="L75" s="20"/>
      <c r="M75" s="1"/>
    </row>
    <row r="76" spans="1:13" ht="14.25" x14ac:dyDescent="0.2">
      <c r="A76" s="25">
        <v>45888</v>
      </c>
      <c r="B76" s="4" t="s">
        <v>613</v>
      </c>
      <c r="C76" s="4"/>
      <c r="D76" s="4">
        <v>1151</v>
      </c>
      <c r="E76" s="20">
        <f t="shared" si="2"/>
        <v>5634</v>
      </c>
      <c r="F76" s="1"/>
      <c r="H76" s="48"/>
      <c r="I76" s="34"/>
      <c r="J76" s="34"/>
      <c r="K76" s="34"/>
      <c r="L76" s="20"/>
      <c r="M76" s="1"/>
    </row>
    <row r="77" spans="1:13" ht="14.25" x14ac:dyDescent="0.2">
      <c r="A77" s="23">
        <v>45890</v>
      </c>
      <c r="B77" s="88" t="s">
        <v>6</v>
      </c>
      <c r="C77" s="30">
        <v>126348</v>
      </c>
      <c r="D77" s="4"/>
      <c r="E77" s="20">
        <f t="shared" si="2"/>
        <v>131982</v>
      </c>
      <c r="F77" s="1"/>
      <c r="H77" s="48"/>
      <c r="I77" s="34"/>
      <c r="J77" s="34"/>
      <c r="K77" s="34"/>
      <c r="L77" s="20"/>
      <c r="M77" s="9"/>
    </row>
    <row r="78" spans="1:13" ht="14.25" x14ac:dyDescent="0.2">
      <c r="A78" s="51">
        <v>45890</v>
      </c>
      <c r="B78" s="88" t="s">
        <v>204</v>
      </c>
      <c r="C78" s="34"/>
      <c r="D78" s="30">
        <v>72904</v>
      </c>
      <c r="E78" s="20">
        <f t="shared" si="2"/>
        <v>59078</v>
      </c>
      <c r="F78" s="1"/>
      <c r="H78" s="48"/>
      <c r="I78" s="34"/>
      <c r="J78" s="34"/>
      <c r="K78" s="34"/>
      <c r="L78" s="20"/>
      <c r="M78" s="9"/>
    </row>
    <row r="79" spans="1:13" ht="14.25" x14ac:dyDescent="0.2">
      <c r="A79" s="23">
        <v>45890</v>
      </c>
      <c r="B79" s="88" t="s">
        <v>625</v>
      </c>
      <c r="C79" s="34"/>
      <c r="D79" s="30">
        <v>34900</v>
      </c>
      <c r="E79" s="20">
        <f t="shared" si="2"/>
        <v>24178</v>
      </c>
      <c r="F79" s="1"/>
      <c r="H79" s="48"/>
      <c r="I79" s="34"/>
      <c r="J79" s="34"/>
      <c r="K79" s="34"/>
      <c r="L79" s="20"/>
      <c r="M79" s="9"/>
    </row>
    <row r="80" spans="1:13" ht="14.25" x14ac:dyDescent="0.2">
      <c r="A80" s="51">
        <v>45890</v>
      </c>
      <c r="B80" s="88" t="s">
        <v>618</v>
      </c>
      <c r="C80" s="34"/>
      <c r="D80" s="30">
        <v>18544</v>
      </c>
      <c r="E80" s="20">
        <f t="shared" si="2"/>
        <v>5634</v>
      </c>
      <c r="F80" s="1"/>
      <c r="H80" s="48"/>
      <c r="I80" s="34"/>
      <c r="J80" s="34"/>
      <c r="K80" s="34"/>
      <c r="L80" s="20"/>
      <c r="M80" s="9"/>
    </row>
    <row r="81" spans="1:13" ht="14.25" x14ac:dyDescent="0.2">
      <c r="A81" s="23">
        <v>45890</v>
      </c>
      <c r="B81" s="4" t="s">
        <v>619</v>
      </c>
      <c r="C81" s="4">
        <v>23375</v>
      </c>
      <c r="D81" s="4"/>
      <c r="E81" s="20">
        <f t="shared" si="2"/>
        <v>29009</v>
      </c>
      <c r="F81" s="1"/>
      <c r="H81" s="48"/>
      <c r="I81" s="34"/>
      <c r="J81" s="34"/>
      <c r="K81" s="34"/>
      <c r="L81" s="20"/>
      <c r="M81" s="9"/>
    </row>
    <row r="82" spans="1:13" ht="14.25" x14ac:dyDescent="0.2">
      <c r="A82" s="51">
        <v>45890</v>
      </c>
      <c r="B82" s="4" t="s">
        <v>620</v>
      </c>
      <c r="C82" s="4"/>
      <c r="D82" s="4">
        <v>943</v>
      </c>
      <c r="E82" s="20">
        <f t="shared" si="2"/>
        <v>28066</v>
      </c>
      <c r="F82" s="1"/>
      <c r="H82" s="44"/>
      <c r="I82" s="34"/>
      <c r="J82" s="34"/>
      <c r="K82" s="34"/>
      <c r="L82" s="20"/>
      <c r="M82" s="9"/>
    </row>
    <row r="83" spans="1:13" ht="14.25" x14ac:dyDescent="0.2">
      <c r="A83" s="51">
        <v>45891</v>
      </c>
      <c r="B83" s="4" t="s">
        <v>621</v>
      </c>
      <c r="C83" s="34"/>
      <c r="D83" s="4">
        <v>10090</v>
      </c>
      <c r="E83" s="20">
        <f t="shared" si="2"/>
        <v>17976</v>
      </c>
      <c r="F83" s="1"/>
      <c r="H83" s="44"/>
      <c r="I83" s="34"/>
      <c r="J83" s="34"/>
      <c r="K83" s="34"/>
      <c r="L83" s="20"/>
      <c r="M83" s="9"/>
    </row>
    <row r="84" spans="1:13" ht="14.25" x14ac:dyDescent="0.2">
      <c r="A84" s="23">
        <v>45895</v>
      </c>
      <c r="B84" s="4" t="s">
        <v>622</v>
      </c>
      <c r="C84" s="29"/>
      <c r="D84" s="4">
        <v>1900</v>
      </c>
      <c r="E84" s="20">
        <f t="shared" si="2"/>
        <v>16076</v>
      </c>
      <c r="F84" s="1"/>
      <c r="H84" s="44"/>
      <c r="I84" s="34"/>
      <c r="J84" s="34"/>
      <c r="K84" s="34"/>
      <c r="L84" s="20"/>
      <c r="M84" s="9"/>
    </row>
    <row r="85" spans="1:13" ht="14.25" x14ac:dyDescent="0.2">
      <c r="A85" s="23">
        <v>45896</v>
      </c>
      <c r="B85" s="4" t="s">
        <v>642</v>
      </c>
      <c r="C85" s="34"/>
      <c r="D85" s="29">
        <v>6380</v>
      </c>
      <c r="E85" s="20">
        <f t="shared" si="2"/>
        <v>9696</v>
      </c>
      <c r="F85" s="1"/>
      <c r="H85" s="44"/>
      <c r="I85" s="34"/>
      <c r="J85" s="34"/>
      <c r="K85" s="34"/>
      <c r="L85" s="20"/>
      <c r="M85" s="9"/>
    </row>
    <row r="86" spans="1:13" ht="14.25" x14ac:dyDescent="0.2">
      <c r="A86" s="23">
        <v>45896</v>
      </c>
      <c r="B86" s="4" t="s">
        <v>629</v>
      </c>
      <c r="C86" s="34"/>
      <c r="D86" s="29">
        <v>225</v>
      </c>
      <c r="E86" s="20">
        <f t="shared" si="2"/>
        <v>9471</v>
      </c>
      <c r="F86" s="1"/>
      <c r="H86" s="44"/>
      <c r="I86" s="34"/>
      <c r="J86" s="34"/>
      <c r="K86" s="34"/>
      <c r="L86" s="20"/>
      <c r="M86" s="9"/>
    </row>
    <row r="87" spans="1:13" ht="14.25" x14ac:dyDescent="0.2">
      <c r="A87" s="61">
        <v>45897</v>
      </c>
      <c r="B87" s="88" t="s">
        <v>633</v>
      </c>
      <c r="C87" s="34">
        <v>115813</v>
      </c>
      <c r="D87" s="29"/>
      <c r="E87" s="20">
        <f t="shared" si="2"/>
        <v>125284</v>
      </c>
      <c r="F87" s="1"/>
      <c r="H87" s="44"/>
      <c r="I87" s="34"/>
      <c r="J87" s="34"/>
      <c r="K87" s="34"/>
      <c r="L87" s="20"/>
      <c r="M87" s="9"/>
    </row>
    <row r="88" spans="1:13" ht="14.25" x14ac:dyDescent="0.2">
      <c r="A88" s="61">
        <v>45897</v>
      </c>
      <c r="B88" s="88" t="s">
        <v>640</v>
      </c>
      <c r="C88" s="34"/>
      <c r="D88" s="34">
        <v>41670</v>
      </c>
      <c r="E88" s="20">
        <f t="shared" si="2"/>
        <v>83614</v>
      </c>
      <c r="F88" s="1"/>
      <c r="H88" s="44"/>
      <c r="I88" s="34"/>
      <c r="J88" s="34"/>
      <c r="K88" s="34"/>
      <c r="L88" s="20"/>
      <c r="M88" s="9"/>
    </row>
    <row r="89" spans="1:13" ht="14.25" x14ac:dyDescent="0.2">
      <c r="A89" s="61">
        <v>45897</v>
      </c>
      <c r="B89" s="88" t="s">
        <v>597</v>
      </c>
      <c r="C89" s="34"/>
      <c r="D89" s="34">
        <v>41752</v>
      </c>
      <c r="E89" s="20">
        <f t="shared" si="2"/>
        <v>41862</v>
      </c>
      <c r="F89" s="1"/>
      <c r="H89" s="44"/>
      <c r="I89" s="34"/>
      <c r="J89" s="34"/>
      <c r="K89" s="34"/>
      <c r="L89" s="20"/>
      <c r="M89" s="9"/>
    </row>
    <row r="90" spans="1:13" ht="14.25" x14ac:dyDescent="0.2">
      <c r="A90" s="61">
        <v>45897</v>
      </c>
      <c r="B90" s="88" t="s">
        <v>634</v>
      </c>
      <c r="C90" s="34"/>
      <c r="D90" s="34">
        <v>5906</v>
      </c>
      <c r="E90" s="20">
        <f t="shared" si="2"/>
        <v>35956</v>
      </c>
      <c r="F90" s="1"/>
      <c r="H90" s="44"/>
      <c r="I90" s="34"/>
      <c r="J90" s="34"/>
      <c r="K90" s="34"/>
      <c r="L90" s="20"/>
      <c r="M90" s="9"/>
    </row>
    <row r="91" spans="1:13" ht="14.25" x14ac:dyDescent="0.2">
      <c r="A91" s="61">
        <v>45897</v>
      </c>
      <c r="B91" s="88" t="s">
        <v>635</v>
      </c>
      <c r="C91" s="34"/>
      <c r="D91" s="34">
        <v>2230</v>
      </c>
      <c r="E91" s="20">
        <f t="shared" si="2"/>
        <v>33726</v>
      </c>
      <c r="F91" s="1"/>
      <c r="H91" s="48"/>
      <c r="I91" s="34"/>
      <c r="J91" s="34"/>
      <c r="K91" s="2"/>
      <c r="L91" s="20"/>
      <c r="M91" s="9"/>
    </row>
    <row r="92" spans="1:13" ht="14.25" x14ac:dyDescent="0.2">
      <c r="A92" s="61">
        <v>45897</v>
      </c>
      <c r="B92" s="88" t="s">
        <v>636</v>
      </c>
      <c r="C92" s="34"/>
      <c r="D92" s="34">
        <v>2230</v>
      </c>
      <c r="E92" s="20">
        <f t="shared" si="2"/>
        <v>31496</v>
      </c>
      <c r="F92" s="1"/>
      <c r="H92" s="48"/>
      <c r="I92" s="34"/>
      <c r="J92" s="2"/>
      <c r="K92" s="2"/>
      <c r="L92" s="20"/>
      <c r="M92" s="9"/>
    </row>
    <row r="93" spans="1:13" ht="14.25" x14ac:dyDescent="0.2">
      <c r="A93" s="61">
        <v>45897</v>
      </c>
      <c r="B93" s="88" t="s">
        <v>336</v>
      </c>
      <c r="C93" s="34"/>
      <c r="D93" s="34">
        <v>2358</v>
      </c>
      <c r="E93" s="20">
        <f t="shared" si="2"/>
        <v>29138</v>
      </c>
      <c r="F93" s="1"/>
      <c r="H93" s="48"/>
      <c r="I93" s="34"/>
      <c r="J93" s="2"/>
      <c r="K93" s="2"/>
      <c r="L93" s="20"/>
      <c r="M93" s="9"/>
    </row>
    <row r="94" spans="1:13" ht="14.25" x14ac:dyDescent="0.2">
      <c r="A94" s="61">
        <v>45897</v>
      </c>
      <c r="B94" s="88" t="s">
        <v>560</v>
      </c>
      <c r="C94" s="34"/>
      <c r="D94" s="34">
        <v>8503</v>
      </c>
      <c r="E94" s="20">
        <f t="shared" si="2"/>
        <v>20635</v>
      </c>
      <c r="F94" s="1"/>
      <c r="H94" s="48"/>
      <c r="I94" s="34"/>
      <c r="J94" s="2"/>
      <c r="K94" s="2"/>
      <c r="L94" s="20"/>
      <c r="M94" s="9"/>
    </row>
    <row r="95" spans="1:13" ht="14.25" x14ac:dyDescent="0.2">
      <c r="A95" s="61">
        <v>45897</v>
      </c>
      <c r="B95" s="88" t="s">
        <v>637</v>
      </c>
      <c r="C95" s="34"/>
      <c r="D95" s="34">
        <v>1675</v>
      </c>
      <c r="E95" s="20">
        <f t="shared" si="2"/>
        <v>18960</v>
      </c>
      <c r="F95" s="1"/>
      <c r="H95" s="48"/>
      <c r="I95" s="34"/>
      <c r="J95" s="2"/>
      <c r="K95" s="2"/>
      <c r="L95" s="20"/>
      <c r="M95" s="9"/>
    </row>
    <row r="96" spans="1:13" ht="14.25" x14ac:dyDescent="0.2">
      <c r="A96" s="61">
        <v>45897</v>
      </c>
      <c r="B96" s="88" t="s">
        <v>562</v>
      </c>
      <c r="C96" s="34"/>
      <c r="D96" s="34">
        <v>2054</v>
      </c>
      <c r="E96" s="20">
        <f t="shared" si="2"/>
        <v>16906</v>
      </c>
      <c r="F96" s="1"/>
      <c r="H96" s="48"/>
      <c r="I96" s="34"/>
      <c r="J96" s="2"/>
      <c r="K96" s="2"/>
      <c r="L96" s="20"/>
      <c r="M96" s="9"/>
    </row>
    <row r="97" spans="1:13" ht="14.25" x14ac:dyDescent="0.2">
      <c r="A97" s="61">
        <v>45897</v>
      </c>
      <c r="B97" s="88" t="s">
        <v>563</v>
      </c>
      <c r="C97" s="35"/>
      <c r="D97" s="34">
        <v>5679</v>
      </c>
      <c r="E97" s="20">
        <f t="shared" si="2"/>
        <v>11227</v>
      </c>
      <c r="F97" s="1"/>
      <c r="H97" s="48"/>
      <c r="I97" s="34"/>
      <c r="J97" s="2"/>
      <c r="K97" s="2"/>
      <c r="L97" s="20"/>
      <c r="M97" s="9"/>
    </row>
    <row r="98" spans="1:13" ht="14.25" x14ac:dyDescent="0.2">
      <c r="A98" s="61">
        <v>45897</v>
      </c>
      <c r="B98" s="88" t="s">
        <v>638</v>
      </c>
      <c r="C98" s="35"/>
      <c r="D98" s="34">
        <v>855</v>
      </c>
      <c r="E98" s="20">
        <f t="shared" si="2"/>
        <v>10372</v>
      </c>
      <c r="F98" s="1"/>
      <c r="H98" s="48"/>
      <c r="I98" s="34"/>
      <c r="J98" s="2"/>
      <c r="K98" s="2"/>
      <c r="L98" s="20"/>
      <c r="M98" s="9"/>
    </row>
    <row r="99" spans="1:13" ht="14.25" x14ac:dyDescent="0.2">
      <c r="A99" s="61">
        <v>45897</v>
      </c>
      <c r="B99" s="88" t="s">
        <v>639</v>
      </c>
      <c r="C99" s="63"/>
      <c r="D99" s="34">
        <v>882</v>
      </c>
      <c r="E99" s="20">
        <f t="shared" si="2"/>
        <v>9490</v>
      </c>
      <c r="F99" s="1" t="s">
        <v>641</v>
      </c>
      <c r="H99" s="48"/>
      <c r="I99" s="2"/>
      <c r="J99" s="2"/>
      <c r="K99" s="2"/>
      <c r="L99" s="20"/>
      <c r="M99" s="9"/>
    </row>
    <row r="100" spans="1:13" ht="14.25" x14ac:dyDescent="0.2">
      <c r="A100" s="61">
        <v>45897</v>
      </c>
      <c r="B100" s="4" t="s">
        <v>643</v>
      </c>
      <c r="C100" s="63"/>
      <c r="D100" s="4">
        <v>4000</v>
      </c>
      <c r="E100" s="20">
        <f t="shared" si="2"/>
        <v>5490</v>
      </c>
      <c r="F100" s="1"/>
      <c r="H100" s="48"/>
      <c r="I100" s="2"/>
      <c r="J100" s="2"/>
      <c r="K100" s="2"/>
      <c r="L100" s="20"/>
      <c r="M100" s="9"/>
    </row>
    <row r="101" spans="1:13" ht="14.25" x14ac:dyDescent="0.2">
      <c r="A101" s="61">
        <v>45898</v>
      </c>
      <c r="B101" s="4" t="s">
        <v>645</v>
      </c>
      <c r="C101" s="63" t="s">
        <v>644</v>
      </c>
      <c r="D101" s="4">
        <v>325</v>
      </c>
      <c r="E101" s="20">
        <v>5165</v>
      </c>
      <c r="F101" s="1"/>
      <c r="H101" s="48"/>
      <c r="I101" s="2"/>
      <c r="J101" s="2"/>
      <c r="K101" s="2"/>
      <c r="L101" s="20"/>
      <c r="M101" s="9"/>
    </row>
    <row r="102" spans="1:13" ht="14.25" x14ac:dyDescent="0.2">
      <c r="A102" s="23"/>
      <c r="B102" s="4"/>
      <c r="C102" s="63"/>
      <c r="D102" s="4"/>
      <c r="E102" s="20"/>
      <c r="F102" s="1"/>
      <c r="H102" s="48"/>
      <c r="I102" s="2"/>
      <c r="J102" s="2"/>
      <c r="K102" s="2"/>
      <c r="L102" s="20"/>
      <c r="M102" s="9"/>
    </row>
    <row r="103" spans="1:13" ht="14.25" x14ac:dyDescent="0.2">
      <c r="A103" s="23"/>
      <c r="B103" s="4"/>
      <c r="C103" s="63"/>
      <c r="D103" s="4"/>
      <c r="E103" s="20"/>
      <c r="F103" s="1"/>
      <c r="H103" s="48"/>
      <c r="I103" s="2"/>
      <c r="J103" s="2"/>
      <c r="K103" s="2"/>
      <c r="L103" s="20"/>
      <c r="M103" s="9"/>
    </row>
    <row r="104" spans="1:13" ht="14.25" x14ac:dyDescent="0.2">
      <c r="A104" s="23"/>
      <c r="B104" s="4"/>
      <c r="C104" s="63"/>
      <c r="D104" s="4"/>
      <c r="E104" s="20"/>
      <c r="F104" s="1"/>
      <c r="H104" s="48"/>
      <c r="I104" s="2"/>
      <c r="J104" s="2"/>
      <c r="K104" s="2"/>
      <c r="L104" s="20"/>
      <c r="M104" s="9"/>
    </row>
    <row r="105" spans="1:13" ht="14.25" x14ac:dyDescent="0.2">
      <c r="A105" s="23"/>
      <c r="B105" s="4"/>
      <c r="C105" s="2"/>
      <c r="D105" s="4"/>
      <c r="E105" s="20"/>
      <c r="F105" s="1"/>
      <c r="H105" s="48"/>
      <c r="I105" s="2"/>
      <c r="J105" s="2"/>
      <c r="K105" s="2"/>
      <c r="L105" s="20"/>
      <c r="M105" s="1"/>
    </row>
    <row r="106" spans="1:13" ht="14.25" x14ac:dyDescent="0.2">
      <c r="A106" s="23"/>
      <c r="B106" s="4"/>
      <c r="C106" s="3"/>
      <c r="D106" s="4"/>
      <c r="E106" s="20"/>
      <c r="F106" s="1"/>
      <c r="H106" s="48"/>
      <c r="I106" s="2"/>
      <c r="J106" s="2"/>
      <c r="K106" s="2"/>
      <c r="L106" s="20"/>
      <c r="M106" s="1"/>
    </row>
    <row r="107" spans="1:13" ht="14.25" x14ac:dyDescent="0.2">
      <c r="A107" s="23"/>
      <c r="B107" s="4"/>
      <c r="C107" s="3"/>
      <c r="D107" s="4"/>
      <c r="E107" s="20"/>
      <c r="F107" s="1"/>
      <c r="H107" s="48"/>
      <c r="I107" s="2"/>
      <c r="J107" s="2"/>
      <c r="K107" s="2"/>
      <c r="L107" s="20"/>
      <c r="M107" s="1"/>
    </row>
    <row r="108" spans="1:13" ht="14.25" x14ac:dyDescent="0.2">
      <c r="A108" s="23"/>
      <c r="B108" s="4"/>
      <c r="C108" s="3"/>
      <c r="D108" s="4"/>
      <c r="E108" s="20"/>
      <c r="F108" s="1"/>
      <c r="H108" s="48"/>
      <c r="I108" s="2"/>
      <c r="J108" s="2"/>
      <c r="K108" s="2"/>
      <c r="L108" s="1"/>
      <c r="M108" s="1"/>
    </row>
    <row r="109" spans="1:13" ht="14.25" x14ac:dyDescent="0.2">
      <c r="A109" s="23"/>
      <c r="B109" s="4"/>
      <c r="C109" s="2"/>
      <c r="D109" s="4"/>
      <c r="E109" s="20"/>
      <c r="F109" s="1"/>
      <c r="H109" s="48"/>
      <c r="I109" s="2"/>
      <c r="J109" s="2"/>
      <c r="K109" s="2"/>
      <c r="L109" s="1"/>
      <c r="M109" s="1"/>
    </row>
    <row r="110" spans="1:13" ht="14.25" x14ac:dyDescent="0.2">
      <c r="A110" s="23"/>
      <c r="B110" s="4"/>
      <c r="C110" s="2"/>
      <c r="D110" s="4"/>
      <c r="E110" s="20"/>
      <c r="F110" s="1"/>
      <c r="H110" s="48"/>
      <c r="I110" s="2"/>
      <c r="J110" s="2"/>
      <c r="K110" s="2"/>
      <c r="L110" s="1"/>
      <c r="M110" s="1"/>
    </row>
    <row r="111" spans="1:13" ht="14.25" x14ac:dyDescent="0.2">
      <c r="A111" s="23"/>
      <c r="B111" s="4"/>
      <c r="C111" s="4"/>
      <c r="D111" s="4"/>
      <c r="E111" s="20"/>
      <c r="F111" s="3"/>
      <c r="H111" s="48"/>
      <c r="I111" s="2"/>
      <c r="J111" s="2"/>
      <c r="K111" s="2"/>
      <c r="L111" s="1"/>
      <c r="M111" s="1"/>
    </row>
    <row r="112" spans="1:13" ht="14.25" x14ac:dyDescent="0.2">
      <c r="A112" s="23"/>
      <c r="B112" s="4"/>
      <c r="C112" s="4"/>
      <c r="D112" s="4"/>
      <c r="E112" s="20"/>
      <c r="F112" s="3"/>
      <c r="H112" s="48"/>
      <c r="I112" s="2"/>
      <c r="J112" s="2"/>
      <c r="K112" s="2"/>
      <c r="L112" s="1"/>
    </row>
    <row r="113" spans="1:12" ht="14.25" x14ac:dyDescent="0.2">
      <c r="A113" s="23"/>
      <c r="B113" s="4"/>
      <c r="C113" s="4"/>
      <c r="D113" s="4"/>
      <c r="E113" s="20"/>
      <c r="F113" s="3"/>
      <c r="H113" s="48"/>
      <c r="I113" s="2"/>
      <c r="J113" s="2"/>
      <c r="K113" s="41"/>
      <c r="L113" s="1"/>
    </row>
    <row r="114" spans="1:12" ht="14.25" x14ac:dyDescent="0.2">
      <c r="A114" s="23"/>
      <c r="B114" s="4"/>
      <c r="C114" s="4"/>
      <c r="D114" s="4"/>
      <c r="E114" s="20"/>
      <c r="F114" s="3"/>
      <c r="H114" s="48"/>
      <c r="I114" s="2"/>
      <c r="J114" s="2"/>
      <c r="K114" s="41"/>
    </row>
    <row r="115" spans="1:12" ht="14.25" x14ac:dyDescent="0.2">
      <c r="A115" s="23"/>
      <c r="B115" s="4"/>
      <c r="C115" s="4"/>
      <c r="D115" s="4"/>
      <c r="E115" s="20"/>
      <c r="F115" s="3"/>
      <c r="H115" s="48"/>
      <c r="I115" s="2"/>
      <c r="J115" s="2"/>
      <c r="K115" s="41"/>
    </row>
    <row r="116" spans="1:12" ht="14.25" x14ac:dyDescent="0.2">
      <c r="A116" s="23"/>
      <c r="B116" s="4"/>
      <c r="C116" s="4"/>
      <c r="D116" s="4"/>
      <c r="E116" s="20"/>
      <c r="F116" s="3"/>
      <c r="H116" s="48"/>
      <c r="I116" s="2"/>
      <c r="J116" s="2"/>
      <c r="K116" s="41"/>
    </row>
    <row r="117" spans="1:12" ht="14.25" x14ac:dyDescent="0.2">
      <c r="A117" s="23"/>
      <c r="B117" s="4"/>
      <c r="C117" s="4"/>
      <c r="D117" s="4"/>
      <c r="E117" s="20"/>
      <c r="F117" s="3"/>
      <c r="H117" s="42"/>
      <c r="I117" s="2"/>
      <c r="J117" s="2"/>
      <c r="K117" s="9"/>
    </row>
    <row r="118" spans="1:12" ht="14.25" x14ac:dyDescent="0.2">
      <c r="B118" s="4"/>
      <c r="C118" s="4"/>
      <c r="D118" s="4"/>
      <c r="E118" s="20"/>
      <c r="F118" s="3"/>
      <c r="H118" s="1"/>
      <c r="I118" s="2"/>
      <c r="J118" s="1"/>
      <c r="K118" s="1"/>
    </row>
    <row r="119" spans="1:12" ht="14.25" x14ac:dyDescent="0.2">
      <c r="A119" s="23"/>
      <c r="B119" s="4"/>
      <c r="C119" s="4"/>
      <c r="D119" s="4"/>
      <c r="E119" s="20"/>
      <c r="F119" s="3"/>
      <c r="H119" s="1"/>
      <c r="I119" s="2"/>
      <c r="J119" s="1"/>
      <c r="K119" s="1"/>
    </row>
    <row r="120" spans="1:12" ht="14.25" x14ac:dyDescent="0.2">
      <c r="A120" s="23"/>
      <c r="C120" s="4"/>
      <c r="D120" s="4"/>
      <c r="E120" s="20"/>
      <c r="F120" s="3"/>
      <c r="H120" s="1"/>
      <c r="I120" s="35"/>
      <c r="J120" s="1"/>
      <c r="K120" s="1"/>
    </row>
    <row r="121" spans="1:12" ht="14.25" x14ac:dyDescent="0.2">
      <c r="A121" s="23"/>
      <c r="B121" s="4"/>
      <c r="C121" s="4"/>
      <c r="D121" s="4"/>
      <c r="E121" s="20"/>
      <c r="F121" s="3"/>
      <c r="H121" s="1"/>
      <c r="I121" s="35"/>
      <c r="J121" s="1"/>
      <c r="K121" s="1"/>
    </row>
    <row r="122" spans="1:12" ht="14.25" x14ac:dyDescent="0.2">
      <c r="A122" s="23"/>
      <c r="B122" s="4"/>
      <c r="C122" s="4"/>
      <c r="D122" s="4"/>
      <c r="E122" s="20"/>
      <c r="F122" s="3"/>
      <c r="H122" s="1"/>
      <c r="I122" s="35"/>
      <c r="J122" s="1"/>
      <c r="K122" s="1"/>
    </row>
    <row r="123" spans="1:12" ht="14.25" x14ac:dyDescent="0.2">
      <c r="A123" s="23"/>
      <c r="B123" s="4"/>
      <c r="C123" s="4"/>
      <c r="D123" s="4"/>
      <c r="E123" s="20"/>
      <c r="F123" s="64"/>
      <c r="H123" s="1"/>
      <c r="I123" s="35"/>
      <c r="J123" s="1"/>
      <c r="K123" s="1"/>
    </row>
    <row r="124" spans="1:12" ht="14.25" x14ac:dyDescent="0.2">
      <c r="A124" s="23"/>
      <c r="B124" s="4"/>
      <c r="C124" s="4"/>
      <c r="D124" s="4"/>
      <c r="E124" s="20"/>
      <c r="F124" s="3"/>
      <c r="I124" s="9"/>
      <c r="J124" s="1"/>
    </row>
    <row r="125" spans="1:12" ht="14.25" x14ac:dyDescent="0.2">
      <c r="A125" s="23"/>
      <c r="B125" s="4"/>
      <c r="C125" s="3"/>
      <c r="D125" s="4"/>
      <c r="E125" s="20"/>
      <c r="F125" s="3"/>
      <c r="I125" s="1"/>
    </row>
    <row r="126" spans="1:12" ht="14.25" x14ac:dyDescent="0.2">
      <c r="A126" s="23"/>
      <c r="B126" s="4"/>
      <c r="C126" s="4"/>
      <c r="D126" s="4"/>
      <c r="E126" s="20"/>
      <c r="F126" s="3"/>
      <c r="I126" s="1"/>
    </row>
    <row r="127" spans="1:12" ht="14.25" x14ac:dyDescent="0.2">
      <c r="A127" s="23"/>
      <c r="B127" s="4"/>
      <c r="C127" s="3"/>
      <c r="D127" s="4"/>
      <c r="E127" s="20"/>
      <c r="F127" s="3"/>
      <c r="I127" s="1"/>
    </row>
    <row r="128" spans="1:12" ht="14.25" x14ac:dyDescent="0.2">
      <c r="A128" s="23"/>
      <c r="B128" s="4"/>
      <c r="C128" s="3"/>
      <c r="D128" s="4"/>
      <c r="E128" s="20"/>
      <c r="F128" s="3"/>
      <c r="I128" s="1"/>
    </row>
    <row r="129" spans="1:9" ht="14.25" x14ac:dyDescent="0.2">
      <c r="A129" s="23"/>
      <c r="B129" s="4"/>
      <c r="C129" s="3"/>
      <c r="D129" s="4"/>
      <c r="E129" s="20"/>
      <c r="F129" s="3"/>
      <c r="I129" s="1"/>
    </row>
    <row r="130" spans="1:9" ht="14.25" x14ac:dyDescent="0.2">
      <c r="A130" s="23"/>
      <c r="B130" s="4"/>
      <c r="C130" s="3"/>
      <c r="D130" s="4"/>
      <c r="E130" s="20"/>
      <c r="F130" s="3"/>
      <c r="I130" s="1"/>
    </row>
    <row r="131" spans="1:9" ht="14.25" x14ac:dyDescent="0.2">
      <c r="A131" s="23"/>
      <c r="B131" s="4"/>
      <c r="C131" s="3"/>
      <c r="D131" s="4"/>
      <c r="E131" s="20"/>
      <c r="F131" s="3"/>
    </row>
    <row r="132" spans="1:9" ht="14.25" x14ac:dyDescent="0.2">
      <c r="A132" s="23"/>
      <c r="B132" s="4"/>
      <c r="C132" s="34"/>
      <c r="D132" s="4"/>
      <c r="E132" s="20"/>
      <c r="F132" s="3"/>
    </row>
    <row r="133" spans="1:9" ht="14.25" x14ac:dyDescent="0.2">
      <c r="A133" s="23"/>
      <c r="B133" s="4"/>
      <c r="C133" s="3"/>
      <c r="D133" s="4"/>
      <c r="E133" s="20"/>
      <c r="F133" s="3"/>
    </row>
    <row r="134" spans="1:9" ht="14.25" x14ac:dyDescent="0.2">
      <c r="A134" s="23"/>
      <c r="B134" s="4"/>
      <c r="C134" s="3"/>
      <c r="D134" s="4"/>
      <c r="E134" s="20"/>
      <c r="F134" s="3"/>
    </row>
    <row r="135" spans="1:9" ht="14.25" x14ac:dyDescent="0.2">
      <c r="A135" s="23"/>
      <c r="B135" s="4"/>
      <c r="C135" s="3"/>
      <c r="D135" s="4"/>
      <c r="E135" s="20"/>
      <c r="F135" s="3"/>
    </row>
    <row r="136" spans="1:9" ht="14.25" x14ac:dyDescent="0.2">
      <c r="A136" s="23"/>
      <c r="B136" s="4"/>
      <c r="C136" s="3"/>
      <c r="D136" s="4"/>
      <c r="E136" s="20"/>
      <c r="F136" s="56"/>
    </row>
    <row r="137" spans="1:9" ht="14.25" x14ac:dyDescent="0.2">
      <c r="A137" s="23"/>
      <c r="B137" s="4"/>
      <c r="C137" s="3"/>
      <c r="D137" s="4"/>
      <c r="E137" s="20"/>
      <c r="F137" s="3"/>
    </row>
    <row r="138" spans="1:9" ht="14.25" x14ac:dyDescent="0.2">
      <c r="A138" s="23"/>
      <c r="B138" s="4"/>
      <c r="C138" s="34"/>
      <c r="D138" s="4"/>
      <c r="E138" s="20"/>
      <c r="F138" s="3"/>
    </row>
    <row r="139" spans="1:9" ht="14.25" x14ac:dyDescent="0.2">
      <c r="A139" s="23"/>
      <c r="B139" s="4"/>
      <c r="C139" s="34"/>
      <c r="D139" s="4"/>
      <c r="E139" s="20"/>
      <c r="F139" s="3"/>
    </row>
    <row r="140" spans="1:9" ht="14.25" x14ac:dyDescent="0.2">
      <c r="A140" s="23"/>
      <c r="B140" s="4"/>
      <c r="C140" s="34"/>
      <c r="D140" s="4"/>
      <c r="E140" s="20"/>
      <c r="F140" s="3"/>
    </row>
    <row r="141" spans="1:9" ht="14.25" x14ac:dyDescent="0.2">
      <c r="A141" s="23"/>
      <c r="B141" s="4"/>
      <c r="C141" s="34"/>
      <c r="D141" s="34"/>
      <c r="E141" s="20"/>
      <c r="F141" s="3"/>
    </row>
    <row r="142" spans="1:9" ht="14.25" x14ac:dyDescent="0.2">
      <c r="A142" s="23"/>
      <c r="B142" s="4"/>
      <c r="C142" s="34"/>
      <c r="D142" s="34"/>
      <c r="E142" s="20"/>
      <c r="F142" s="3"/>
    </row>
    <row r="143" spans="1:9" ht="14.25" x14ac:dyDescent="0.2">
      <c r="A143" s="23"/>
      <c r="B143" s="4"/>
      <c r="C143" s="34"/>
      <c r="D143" s="4"/>
      <c r="E143" s="20"/>
      <c r="F143" s="3"/>
    </row>
    <row r="144" spans="1:9" ht="14.25" x14ac:dyDescent="0.2">
      <c r="A144" s="23"/>
      <c r="B144" s="4"/>
      <c r="C144" s="34"/>
      <c r="D144" s="35"/>
      <c r="E144" s="20"/>
      <c r="F144" s="3"/>
    </row>
    <row r="145" spans="1:6" ht="14.25" x14ac:dyDescent="0.2">
      <c r="A145" s="23"/>
      <c r="B145" s="4"/>
      <c r="C145" s="34"/>
      <c r="D145" s="35"/>
      <c r="E145" s="20"/>
      <c r="F145" s="3"/>
    </row>
    <row r="146" spans="1:6" ht="14.25" x14ac:dyDescent="0.2">
      <c r="A146" s="23"/>
      <c r="B146" s="4"/>
      <c r="C146" s="34"/>
      <c r="D146" s="35"/>
      <c r="E146" s="20"/>
      <c r="F146" s="3"/>
    </row>
    <row r="147" spans="1:6" ht="14.25" x14ac:dyDescent="0.2">
      <c r="A147" s="23"/>
      <c r="B147" s="4"/>
      <c r="C147" s="34"/>
      <c r="D147" s="35"/>
      <c r="E147" s="20"/>
      <c r="F147" s="3"/>
    </row>
    <row r="148" spans="1:6" ht="14.25" x14ac:dyDescent="0.2">
      <c r="A148" s="23"/>
      <c r="B148" s="4"/>
      <c r="C148" s="34"/>
      <c r="D148" s="35"/>
      <c r="E148" s="20"/>
      <c r="F148" s="64"/>
    </row>
    <row r="149" spans="1:6" ht="14.25" x14ac:dyDescent="0.2">
      <c r="A149" s="23"/>
      <c r="B149" s="20"/>
      <c r="C149" s="34"/>
      <c r="D149" s="35"/>
      <c r="E149" s="20"/>
      <c r="F149" s="3"/>
    </row>
    <row r="150" spans="1:6" ht="14.25" x14ac:dyDescent="0.2">
      <c r="A150" s="23"/>
      <c r="B150" s="20"/>
      <c r="C150" s="34"/>
      <c r="D150" s="35"/>
      <c r="E150" s="20"/>
      <c r="F150" s="3"/>
    </row>
    <row r="151" spans="1:6" ht="14.25" x14ac:dyDescent="0.2">
      <c r="A151" s="23"/>
      <c r="B151" s="20"/>
      <c r="C151" s="34"/>
      <c r="D151" s="35"/>
      <c r="E151" s="20"/>
      <c r="F151" s="3"/>
    </row>
    <row r="152" spans="1:6" ht="14.25" x14ac:dyDescent="0.2">
      <c r="A152" s="23"/>
      <c r="B152" s="20"/>
      <c r="C152" s="34"/>
      <c r="D152" s="35"/>
      <c r="E152" s="20"/>
      <c r="F152" s="3"/>
    </row>
    <row r="153" spans="1:6" ht="14.25" x14ac:dyDescent="0.2">
      <c r="A153" s="23"/>
      <c r="B153" s="20"/>
      <c r="C153" s="34"/>
      <c r="D153" s="35"/>
      <c r="E153" s="20"/>
      <c r="F153" s="3"/>
    </row>
    <row r="154" spans="1:6" ht="14.25" x14ac:dyDescent="0.2">
      <c r="A154" s="23"/>
      <c r="B154" s="20"/>
      <c r="C154" s="34"/>
      <c r="D154" s="35"/>
      <c r="E154" s="20"/>
      <c r="F154" s="3"/>
    </row>
    <row r="155" spans="1:6" ht="14.25" x14ac:dyDescent="0.2">
      <c r="A155" s="23"/>
      <c r="B155" s="20"/>
      <c r="C155" s="34"/>
      <c r="D155" s="35"/>
      <c r="E155" s="20"/>
      <c r="F155" s="3"/>
    </row>
    <row r="156" spans="1:6" ht="14.25" x14ac:dyDescent="0.2">
      <c r="A156" s="23"/>
      <c r="B156" s="20"/>
      <c r="C156" s="34"/>
      <c r="D156" s="35"/>
      <c r="E156" s="20"/>
      <c r="F156" s="3"/>
    </row>
    <row r="157" spans="1:6" ht="14.25" x14ac:dyDescent="0.2">
      <c r="A157" s="23"/>
      <c r="B157" s="20"/>
      <c r="C157" s="3"/>
      <c r="D157" s="34"/>
      <c r="E157" s="20"/>
      <c r="F157" s="3"/>
    </row>
    <row r="158" spans="1:6" ht="14.25" x14ac:dyDescent="0.2">
      <c r="A158" s="23"/>
      <c r="B158" s="20"/>
      <c r="C158" s="3"/>
      <c r="D158" s="34"/>
      <c r="E158" s="20"/>
      <c r="F158" s="3"/>
    </row>
    <row r="159" spans="1:6" ht="14.25" x14ac:dyDescent="0.2">
      <c r="A159" s="23"/>
      <c r="B159" s="20"/>
      <c r="C159" s="35"/>
      <c r="D159" s="34"/>
      <c r="E159" s="20"/>
      <c r="F159" s="3"/>
    </row>
    <row r="160" spans="1:6" ht="14.25" x14ac:dyDescent="0.2">
      <c r="A160" s="23"/>
      <c r="B160" s="20"/>
      <c r="C160" s="34"/>
      <c r="D160" s="34"/>
      <c r="E160" s="20"/>
      <c r="F160" s="3"/>
    </row>
    <row r="161" spans="1:6" ht="14.25" x14ac:dyDescent="0.2">
      <c r="A161" s="23"/>
      <c r="B161" s="20"/>
      <c r="C161" s="34"/>
      <c r="D161" s="35"/>
      <c r="E161" s="20"/>
      <c r="F161" s="3"/>
    </row>
    <row r="162" spans="1:6" ht="14.25" x14ac:dyDescent="0.2">
      <c r="A162" s="23"/>
      <c r="B162" s="63"/>
      <c r="C162" s="34"/>
      <c r="D162" s="35"/>
      <c r="E162" s="20"/>
      <c r="F162" s="3"/>
    </row>
    <row r="163" spans="1:6" ht="14.25" x14ac:dyDescent="0.2">
      <c r="A163" s="23"/>
      <c r="B163" s="34"/>
      <c r="C163" s="34"/>
      <c r="D163" s="35"/>
      <c r="E163" s="20"/>
      <c r="F163" s="3"/>
    </row>
    <row r="164" spans="1:6" ht="14.25" x14ac:dyDescent="0.2">
      <c r="A164" s="23"/>
      <c r="B164" s="34"/>
      <c r="C164" s="3"/>
      <c r="D164" s="35"/>
      <c r="E164" s="20"/>
      <c r="F164" s="3"/>
    </row>
    <row r="165" spans="1:6" ht="14.25" x14ac:dyDescent="0.2">
      <c r="A165" s="23"/>
      <c r="B165" s="34"/>
      <c r="C165" s="3"/>
      <c r="D165" s="35"/>
      <c r="E165" s="20">
        <f t="shared" ref="E165:E210" si="3">E164+C170-D172</f>
        <v>0</v>
      </c>
      <c r="F165" s="3"/>
    </row>
    <row r="166" spans="1:6" ht="14.25" x14ac:dyDescent="0.2">
      <c r="A166" s="23"/>
      <c r="B166" s="20"/>
      <c r="C166" s="3"/>
      <c r="D166" s="35"/>
      <c r="E166" s="20">
        <f t="shared" si="3"/>
        <v>0</v>
      </c>
      <c r="F166" s="3"/>
    </row>
    <row r="167" spans="1:6" ht="14.25" x14ac:dyDescent="0.2">
      <c r="A167" s="23"/>
      <c r="B167" s="20"/>
      <c r="C167" s="3"/>
      <c r="D167" s="2"/>
      <c r="E167" s="20">
        <f t="shared" si="3"/>
        <v>0</v>
      </c>
      <c r="F167" s="3"/>
    </row>
    <row r="168" spans="1:6" ht="14.25" x14ac:dyDescent="0.2">
      <c r="A168" s="23"/>
      <c r="B168" s="20"/>
      <c r="C168" s="3"/>
      <c r="D168" s="2"/>
      <c r="E168" s="20">
        <f t="shared" si="3"/>
        <v>0</v>
      </c>
      <c r="F168" s="3"/>
    </row>
    <row r="169" spans="1:6" ht="14.25" x14ac:dyDescent="0.2">
      <c r="A169" s="23"/>
      <c r="B169" s="20"/>
      <c r="C169" s="3"/>
      <c r="D169" s="2"/>
      <c r="E169" s="20">
        <f t="shared" si="3"/>
        <v>0</v>
      </c>
      <c r="F169" s="3"/>
    </row>
    <row r="170" spans="1:6" ht="14.25" x14ac:dyDescent="0.2">
      <c r="A170" s="23"/>
      <c r="B170" s="20"/>
      <c r="C170" s="3"/>
      <c r="D170" s="2"/>
      <c r="E170" s="20">
        <f t="shared" si="3"/>
        <v>0</v>
      </c>
      <c r="F170" s="3"/>
    </row>
    <row r="171" spans="1:6" ht="14.25" x14ac:dyDescent="0.2">
      <c r="A171" s="23"/>
      <c r="B171" s="20"/>
      <c r="C171" s="3"/>
      <c r="D171" s="2"/>
      <c r="E171" s="20">
        <f t="shared" si="3"/>
        <v>0</v>
      </c>
      <c r="F171" s="3"/>
    </row>
    <row r="172" spans="1:6" ht="14.25" x14ac:dyDescent="0.2">
      <c r="A172" s="23"/>
      <c r="B172" s="35"/>
      <c r="C172" s="3"/>
      <c r="D172" s="2"/>
      <c r="E172" s="20">
        <f t="shared" si="3"/>
        <v>0</v>
      </c>
      <c r="F172" s="3"/>
    </row>
    <row r="173" spans="1:6" ht="14.25" x14ac:dyDescent="0.2">
      <c r="A173" s="23"/>
      <c r="B173" s="35"/>
      <c r="C173" s="3"/>
      <c r="D173" s="2"/>
      <c r="E173" s="20">
        <f t="shared" si="3"/>
        <v>0</v>
      </c>
      <c r="F173" s="3"/>
    </row>
    <row r="174" spans="1:6" ht="14.25" x14ac:dyDescent="0.2">
      <c r="A174" s="23"/>
      <c r="B174" s="2"/>
      <c r="C174" s="1"/>
      <c r="D174" s="2"/>
      <c r="E174" s="20">
        <f t="shared" si="3"/>
        <v>0</v>
      </c>
      <c r="F174" s="1"/>
    </row>
    <row r="175" spans="1:6" ht="14.25" x14ac:dyDescent="0.2">
      <c r="A175" s="23"/>
      <c r="B175" s="2"/>
      <c r="C175" s="1"/>
      <c r="D175" s="37"/>
      <c r="E175" s="20">
        <f t="shared" si="3"/>
        <v>0</v>
      </c>
      <c r="F175" s="1"/>
    </row>
    <row r="176" spans="1:6" ht="14.25" x14ac:dyDescent="0.2">
      <c r="A176" s="23"/>
      <c r="B176" s="9"/>
      <c r="C176" s="1"/>
      <c r="D176" s="37"/>
      <c r="E176" s="20">
        <f t="shared" si="3"/>
        <v>0</v>
      </c>
      <c r="F176" s="1"/>
    </row>
    <row r="177" spans="1:6" ht="14.25" x14ac:dyDescent="0.2">
      <c r="A177" s="23"/>
      <c r="B177" s="9"/>
      <c r="C177" s="30"/>
      <c r="D177" s="37"/>
      <c r="E177" s="20">
        <f t="shared" si="3"/>
        <v>0</v>
      </c>
      <c r="F177" s="1"/>
    </row>
    <row r="178" spans="1:6" ht="14.25" x14ac:dyDescent="0.2">
      <c r="A178" s="23"/>
      <c r="B178" s="9"/>
      <c r="C178" s="30"/>
      <c r="D178" s="37"/>
      <c r="E178" s="20">
        <f t="shared" si="3"/>
        <v>0</v>
      </c>
      <c r="F178" s="1"/>
    </row>
    <row r="179" spans="1:6" ht="14.25" x14ac:dyDescent="0.2">
      <c r="A179" s="23"/>
      <c r="B179" s="9"/>
      <c r="C179" s="30"/>
      <c r="D179" s="37"/>
      <c r="E179" s="20">
        <f t="shared" si="3"/>
        <v>0</v>
      </c>
      <c r="F179" s="1"/>
    </row>
    <row r="180" spans="1:6" ht="14.25" x14ac:dyDescent="0.2">
      <c r="A180" s="23"/>
      <c r="B180" s="9"/>
      <c r="C180" s="30"/>
      <c r="D180" s="9"/>
      <c r="E180" s="20">
        <f t="shared" si="3"/>
        <v>0</v>
      </c>
      <c r="F180" s="1"/>
    </row>
    <row r="181" spans="1:6" ht="14.25" x14ac:dyDescent="0.2">
      <c r="A181" s="23"/>
      <c r="B181" s="9"/>
      <c r="C181" s="30"/>
      <c r="D181" s="9"/>
      <c r="E181" s="20">
        <f t="shared" si="3"/>
        <v>0</v>
      </c>
      <c r="F181" s="1"/>
    </row>
    <row r="182" spans="1:6" ht="14.25" x14ac:dyDescent="0.2">
      <c r="A182" s="23"/>
      <c r="B182" s="9"/>
      <c r="C182" s="30"/>
      <c r="D182" s="9"/>
      <c r="E182" s="20">
        <f t="shared" si="3"/>
        <v>0</v>
      </c>
      <c r="F182" s="1"/>
    </row>
    <row r="183" spans="1:6" ht="14.25" x14ac:dyDescent="0.2">
      <c r="A183" s="23"/>
      <c r="B183" s="9"/>
      <c r="C183" s="30"/>
      <c r="D183" s="9"/>
      <c r="E183" s="20">
        <f t="shared" si="3"/>
        <v>0</v>
      </c>
      <c r="F183" s="1"/>
    </row>
    <row r="184" spans="1:6" ht="14.25" x14ac:dyDescent="0.2">
      <c r="A184" s="23"/>
      <c r="B184" s="9"/>
      <c r="C184" s="30"/>
      <c r="D184" s="9"/>
      <c r="E184" s="20">
        <f t="shared" si="3"/>
        <v>0</v>
      </c>
      <c r="F184" s="1"/>
    </row>
    <row r="185" spans="1:6" ht="14.25" x14ac:dyDescent="0.2">
      <c r="A185" s="23"/>
      <c r="B185" s="9"/>
      <c r="C185" s="9"/>
      <c r="D185" s="9"/>
      <c r="E185" s="20">
        <f t="shared" si="3"/>
        <v>0</v>
      </c>
      <c r="F185" s="1"/>
    </row>
    <row r="186" spans="1:6" ht="14.25" x14ac:dyDescent="0.2">
      <c r="A186" s="23"/>
      <c r="B186" s="9"/>
      <c r="C186" s="9"/>
      <c r="D186" s="9"/>
      <c r="E186" s="20">
        <f t="shared" si="3"/>
        <v>0</v>
      </c>
      <c r="F186" s="1"/>
    </row>
    <row r="187" spans="1:6" ht="14.25" x14ac:dyDescent="0.2">
      <c r="A187" s="23"/>
      <c r="B187" s="9"/>
      <c r="C187" s="1"/>
      <c r="D187" s="9"/>
      <c r="E187" s="20">
        <f t="shared" si="3"/>
        <v>0</v>
      </c>
      <c r="F187" s="1"/>
    </row>
    <row r="188" spans="1:6" ht="14.25" x14ac:dyDescent="0.2">
      <c r="A188" s="23"/>
      <c r="B188" s="9"/>
      <c r="C188" s="1"/>
      <c r="D188" s="9"/>
      <c r="E188" s="20">
        <f t="shared" si="3"/>
        <v>0</v>
      </c>
      <c r="F188" s="1"/>
    </row>
    <row r="189" spans="1:6" ht="14.25" x14ac:dyDescent="0.2">
      <c r="A189" s="23"/>
      <c r="B189" s="9"/>
      <c r="C189" s="1"/>
      <c r="D189" s="9"/>
      <c r="E189" s="20">
        <f t="shared" si="3"/>
        <v>0</v>
      </c>
      <c r="F189" s="1"/>
    </row>
    <row r="190" spans="1:6" ht="14.25" x14ac:dyDescent="0.2">
      <c r="A190" s="23"/>
      <c r="B190" s="9"/>
      <c r="C190" s="1"/>
      <c r="D190" s="9"/>
      <c r="E190" s="20">
        <f t="shared" si="3"/>
        <v>0</v>
      </c>
      <c r="F190" s="1"/>
    </row>
    <row r="191" spans="1:6" ht="14.25" x14ac:dyDescent="0.2">
      <c r="A191" s="23"/>
      <c r="B191" s="30"/>
      <c r="C191" s="1"/>
      <c r="D191" s="9"/>
      <c r="E191" s="20">
        <f t="shared" si="3"/>
        <v>0</v>
      </c>
      <c r="F191" s="1"/>
    </row>
    <row r="192" spans="1:6" ht="14.25" x14ac:dyDescent="0.2">
      <c r="A192" s="23"/>
      <c r="B192" s="30"/>
      <c r="C192" s="1"/>
      <c r="D192" s="9"/>
      <c r="E192" s="20">
        <f t="shared" si="3"/>
        <v>0</v>
      </c>
    </row>
    <row r="193" spans="1:5" ht="14.25" x14ac:dyDescent="0.2">
      <c r="A193" s="23"/>
      <c r="B193" s="30"/>
      <c r="C193" s="1"/>
      <c r="D193" s="9"/>
      <c r="E193" s="20">
        <f t="shared" si="3"/>
        <v>0</v>
      </c>
    </row>
    <row r="194" spans="1:5" ht="14.25" x14ac:dyDescent="0.2">
      <c r="A194" s="23"/>
      <c r="B194" s="30"/>
      <c r="C194" s="1"/>
      <c r="D194" s="9"/>
      <c r="E194" s="20">
        <f t="shared" si="3"/>
        <v>0</v>
      </c>
    </row>
    <row r="195" spans="1:5" ht="14.25" x14ac:dyDescent="0.2">
      <c r="A195" s="23"/>
      <c r="B195" s="30"/>
      <c r="C195" s="1"/>
      <c r="D195" s="9"/>
      <c r="E195" s="20">
        <f t="shared" si="3"/>
        <v>0</v>
      </c>
    </row>
    <row r="196" spans="1:5" ht="14.25" x14ac:dyDescent="0.2">
      <c r="A196" s="23"/>
      <c r="B196" s="30"/>
      <c r="C196" s="1"/>
      <c r="D196" s="2"/>
      <c r="E196" s="20">
        <f t="shared" si="3"/>
        <v>0</v>
      </c>
    </row>
    <row r="197" spans="1:5" ht="14.25" x14ac:dyDescent="0.2">
      <c r="A197" s="23"/>
      <c r="B197" s="30"/>
      <c r="C197" s="1"/>
      <c r="D197" s="2"/>
      <c r="E197" s="20">
        <f t="shared" si="3"/>
        <v>0</v>
      </c>
    </row>
    <row r="198" spans="1:5" ht="14.25" x14ac:dyDescent="0.2">
      <c r="A198" s="23"/>
      <c r="B198" s="30"/>
      <c r="C198" s="1"/>
      <c r="D198" s="2"/>
      <c r="E198" s="40">
        <f t="shared" si="3"/>
        <v>0</v>
      </c>
    </row>
    <row r="199" spans="1:5" ht="14.25" x14ac:dyDescent="0.2">
      <c r="A199" s="23"/>
      <c r="B199" s="30"/>
      <c r="C199" s="1"/>
      <c r="D199" s="2"/>
      <c r="E199" s="20">
        <f t="shared" si="3"/>
        <v>0</v>
      </c>
    </row>
    <row r="200" spans="1:5" ht="14.25" x14ac:dyDescent="0.2">
      <c r="A200" s="23"/>
      <c r="B200" s="30"/>
      <c r="C200" s="1"/>
      <c r="D200" s="2"/>
      <c r="E200" s="20">
        <f t="shared" si="3"/>
        <v>0</v>
      </c>
    </row>
    <row r="201" spans="1:5" ht="14.25" x14ac:dyDescent="0.2">
      <c r="A201" s="23"/>
      <c r="B201" s="30"/>
      <c r="C201" s="1"/>
      <c r="D201" s="2"/>
      <c r="E201" s="20">
        <f t="shared" si="3"/>
        <v>0</v>
      </c>
    </row>
    <row r="202" spans="1:5" ht="14.25" x14ac:dyDescent="0.2">
      <c r="A202" s="23"/>
      <c r="B202" s="30"/>
      <c r="C202" s="9"/>
      <c r="D202" s="2"/>
      <c r="E202" s="20">
        <f t="shared" si="3"/>
        <v>0</v>
      </c>
    </row>
    <row r="203" spans="1:5" ht="14.25" x14ac:dyDescent="0.2">
      <c r="A203" s="23"/>
      <c r="B203" s="30"/>
      <c r="C203" s="1"/>
      <c r="D203" s="2"/>
      <c r="E203" s="20">
        <f t="shared" si="3"/>
        <v>0</v>
      </c>
    </row>
    <row r="204" spans="1:5" ht="14.25" x14ac:dyDescent="0.2">
      <c r="A204" s="23"/>
      <c r="B204" s="30"/>
      <c r="C204" s="9"/>
      <c r="D204" s="2"/>
      <c r="E204" s="20">
        <f t="shared" si="3"/>
        <v>0</v>
      </c>
    </row>
    <row r="205" spans="1:5" ht="14.25" x14ac:dyDescent="0.2">
      <c r="A205" s="23"/>
      <c r="B205" s="30"/>
      <c r="C205" s="9"/>
      <c r="D205" s="37"/>
      <c r="E205" s="20">
        <f t="shared" si="3"/>
        <v>0</v>
      </c>
    </row>
    <row r="206" spans="1:5" ht="14.25" x14ac:dyDescent="0.2">
      <c r="A206" s="23"/>
      <c r="B206" s="30"/>
      <c r="C206" s="9"/>
      <c r="D206" s="1"/>
      <c r="E206" s="20">
        <f t="shared" si="3"/>
        <v>0</v>
      </c>
    </row>
    <row r="207" spans="1:5" ht="14.25" x14ac:dyDescent="0.2">
      <c r="A207" s="23"/>
      <c r="B207" s="30"/>
      <c r="C207" s="9"/>
      <c r="D207" s="35"/>
      <c r="E207" s="20">
        <f t="shared" si="3"/>
        <v>0</v>
      </c>
    </row>
    <row r="208" spans="1:5" ht="14.25" x14ac:dyDescent="0.2">
      <c r="A208" s="23"/>
      <c r="B208" s="30"/>
      <c r="C208" s="9"/>
      <c r="D208" s="35"/>
      <c r="E208" s="20">
        <f t="shared" si="3"/>
        <v>0</v>
      </c>
    </row>
    <row r="209" spans="1:5" ht="14.25" x14ac:dyDescent="0.2">
      <c r="A209" s="23"/>
      <c r="B209" s="9"/>
      <c r="C209" s="9"/>
      <c r="D209" s="35"/>
      <c r="E209" s="20">
        <f t="shared" si="3"/>
        <v>0</v>
      </c>
    </row>
    <row r="210" spans="1:5" ht="14.25" x14ac:dyDescent="0.2">
      <c r="A210" s="23"/>
      <c r="B210" s="9"/>
      <c r="C210" s="9"/>
      <c r="D210" s="35"/>
      <c r="E210" s="20">
        <f t="shared" si="3"/>
        <v>0</v>
      </c>
    </row>
    <row r="211" spans="1:5" ht="14.25" x14ac:dyDescent="0.2">
      <c r="A211" s="23"/>
      <c r="B211" s="9"/>
      <c r="C211" s="9"/>
      <c r="D211" s="35"/>
    </row>
    <row r="212" spans="1:5" ht="14.25" x14ac:dyDescent="0.2">
      <c r="A212" s="23"/>
      <c r="B212" s="30"/>
      <c r="C212" s="9"/>
      <c r="D212" s="35"/>
    </row>
    <row r="213" spans="1:5" ht="14.25" x14ac:dyDescent="0.2">
      <c r="A213" s="23"/>
      <c r="B213" s="30"/>
      <c r="C213" s="1"/>
      <c r="D213" s="35"/>
    </row>
    <row r="214" spans="1:5" x14ac:dyDescent="0.2">
      <c r="B214" s="30"/>
      <c r="C214" s="1"/>
      <c r="D214" s="35"/>
    </row>
    <row r="215" spans="1:5" x14ac:dyDescent="0.2">
      <c r="B215" s="30"/>
      <c r="C215" s="1"/>
      <c r="D215" s="35"/>
    </row>
    <row r="216" spans="1:5" x14ac:dyDescent="0.2">
      <c r="B216" s="30"/>
      <c r="D216" s="35"/>
    </row>
    <row r="217" spans="1:5" x14ac:dyDescent="0.2">
      <c r="B217" s="30"/>
      <c r="D217" s="41"/>
    </row>
    <row r="218" spans="1:5" x14ac:dyDescent="0.2">
      <c r="B218" s="30"/>
    </row>
    <row r="219" spans="1:5" x14ac:dyDescent="0.2">
      <c r="B219" s="30"/>
    </row>
    <row r="220" spans="1:5" x14ac:dyDescent="0.2">
      <c r="B220" s="36"/>
    </row>
    <row r="221" spans="1:5" x14ac:dyDescent="0.2">
      <c r="B221" s="36"/>
    </row>
    <row r="222" spans="1:5" x14ac:dyDescent="0.2">
      <c r="B222" s="36"/>
    </row>
  </sheetData>
  <autoFilter ref="B1:B22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6"/>
  <sheetViews>
    <sheetView topLeftCell="A49" workbookViewId="0">
      <selection activeCell="B83" sqref="B83:D83"/>
    </sheetView>
  </sheetViews>
  <sheetFormatPr baseColWidth="10" defaultRowHeight="12.75" x14ac:dyDescent="0.2"/>
  <cols>
    <col min="1" max="1" width="13.140625" customWidth="1"/>
    <col min="2" max="2" width="71.7109375" customWidth="1"/>
    <col min="3" max="3" width="15.42578125" customWidth="1"/>
    <col min="4" max="4" width="14.5703125" customWidth="1"/>
    <col min="5" max="5" width="16.28515625" customWidth="1"/>
    <col min="6" max="6" width="14.5703125" customWidth="1"/>
    <col min="9" max="9" width="54" customWidth="1"/>
  </cols>
  <sheetData>
    <row r="1" spans="1:13" ht="16.5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x14ac:dyDescent="0.2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5</v>
      </c>
      <c r="M2" s="14" t="s">
        <v>0</v>
      </c>
    </row>
    <row r="3" spans="1:13" ht="15" x14ac:dyDescent="0.25">
      <c r="A3" s="16">
        <v>45902</v>
      </c>
      <c r="B3" s="17" t="s">
        <v>23</v>
      </c>
      <c r="C3" s="20"/>
      <c r="D3" s="19"/>
      <c r="E3" s="20">
        <v>5165</v>
      </c>
      <c r="F3" s="16"/>
      <c r="H3" s="26">
        <v>45902</v>
      </c>
      <c r="I3" s="17" t="s">
        <v>23</v>
      </c>
      <c r="J3" s="18"/>
      <c r="K3" s="19"/>
      <c r="L3" s="20">
        <v>0</v>
      </c>
      <c r="M3" s="26"/>
    </row>
    <row r="4" spans="1:13" ht="15" x14ac:dyDescent="0.25">
      <c r="A4" s="25">
        <v>45902</v>
      </c>
      <c r="B4" s="4" t="s">
        <v>568</v>
      </c>
      <c r="C4" s="29"/>
      <c r="D4" s="4">
        <v>320</v>
      </c>
      <c r="E4" s="20">
        <f>E3+C4-D4</f>
        <v>4845</v>
      </c>
      <c r="F4" s="24"/>
      <c r="H4" s="23">
        <v>45904</v>
      </c>
      <c r="I4" s="36" t="s">
        <v>652</v>
      </c>
      <c r="J4" s="34">
        <v>1925</v>
      </c>
      <c r="K4" s="35"/>
      <c r="L4" s="20">
        <f>L3+J4-K4</f>
        <v>1925</v>
      </c>
      <c r="M4" s="26"/>
    </row>
    <row r="5" spans="1:13" ht="14.25" x14ac:dyDescent="0.2">
      <c r="A5" s="25">
        <v>45902</v>
      </c>
      <c r="B5" s="20" t="s">
        <v>6</v>
      </c>
      <c r="C5" s="20">
        <v>5000</v>
      </c>
      <c r="D5" s="4"/>
      <c r="E5" s="20">
        <f t="shared" ref="E5:E65" si="0">E4+C5-D5</f>
        <v>9845</v>
      </c>
      <c r="F5" s="1"/>
      <c r="H5" s="51">
        <v>45904</v>
      </c>
      <c r="I5" s="36" t="s">
        <v>654</v>
      </c>
      <c r="J5" s="34"/>
      <c r="K5" s="34">
        <v>137</v>
      </c>
      <c r="L5" s="20">
        <f>L4+J5-K5</f>
        <v>1788</v>
      </c>
      <c r="M5" s="1"/>
    </row>
    <row r="6" spans="1:13" ht="14.25" x14ac:dyDescent="0.2">
      <c r="A6" s="25">
        <v>45902</v>
      </c>
      <c r="B6" s="4" t="s">
        <v>646</v>
      </c>
      <c r="C6" s="1"/>
      <c r="D6" s="4">
        <v>2079</v>
      </c>
      <c r="E6" s="20">
        <f t="shared" si="0"/>
        <v>7766</v>
      </c>
      <c r="F6" s="1"/>
      <c r="H6" s="23">
        <v>45904</v>
      </c>
      <c r="I6" s="36" t="s">
        <v>655</v>
      </c>
      <c r="J6" s="34"/>
      <c r="K6" s="34">
        <v>915</v>
      </c>
      <c r="L6" s="20">
        <f>L5+J6-K6</f>
        <v>873</v>
      </c>
      <c r="M6" s="1"/>
    </row>
    <row r="7" spans="1:13" ht="14.25" x14ac:dyDescent="0.2">
      <c r="A7" s="25">
        <v>45902</v>
      </c>
      <c r="B7" s="20" t="s">
        <v>649</v>
      </c>
      <c r="C7" s="30"/>
      <c r="D7" s="4">
        <v>1588</v>
      </c>
      <c r="E7" s="20">
        <f t="shared" si="0"/>
        <v>6178</v>
      </c>
      <c r="F7" s="1"/>
      <c r="H7" s="51">
        <v>45904</v>
      </c>
      <c r="I7" s="36" t="s">
        <v>659</v>
      </c>
      <c r="J7" s="34"/>
      <c r="K7" s="34">
        <v>652</v>
      </c>
      <c r="L7" s="20">
        <f>L6+J7-K7</f>
        <v>221</v>
      </c>
      <c r="M7" s="1"/>
    </row>
    <row r="8" spans="1:13" ht="14.25" x14ac:dyDescent="0.2">
      <c r="A8" s="25">
        <v>45902</v>
      </c>
      <c r="B8" s="20" t="s">
        <v>647</v>
      </c>
      <c r="C8" s="30"/>
      <c r="D8" s="4">
        <v>760</v>
      </c>
      <c r="E8" s="20">
        <f t="shared" si="0"/>
        <v>5418</v>
      </c>
      <c r="F8" s="1"/>
      <c r="H8" s="23">
        <v>45904</v>
      </c>
      <c r="I8" s="36" t="s">
        <v>656</v>
      </c>
      <c r="J8" s="34"/>
      <c r="K8" s="35">
        <v>74</v>
      </c>
      <c r="L8" s="20">
        <f t="shared" ref="L8:L50" si="1">L7+J8-K8</f>
        <v>147</v>
      </c>
      <c r="M8" s="1"/>
    </row>
    <row r="9" spans="1:13" ht="14.25" x14ac:dyDescent="0.2">
      <c r="A9" s="25">
        <v>45902</v>
      </c>
      <c r="B9" s="20" t="s">
        <v>648</v>
      </c>
      <c r="C9" s="30"/>
      <c r="D9" s="4">
        <v>230</v>
      </c>
      <c r="E9" s="20">
        <f t="shared" si="0"/>
        <v>5188</v>
      </c>
      <c r="F9" s="1"/>
      <c r="H9" s="51">
        <v>45904</v>
      </c>
      <c r="I9" s="36" t="s">
        <v>653</v>
      </c>
      <c r="J9" s="34"/>
      <c r="K9" s="34">
        <v>147</v>
      </c>
      <c r="L9" s="20">
        <f t="shared" si="1"/>
        <v>0</v>
      </c>
      <c r="M9" s="1"/>
    </row>
    <row r="10" spans="1:13" ht="14.25" x14ac:dyDescent="0.2">
      <c r="A10" s="25">
        <v>45903</v>
      </c>
      <c r="B10" s="20" t="s">
        <v>650</v>
      </c>
      <c r="C10" s="30"/>
      <c r="D10" s="4">
        <v>500</v>
      </c>
      <c r="E10" s="20">
        <f t="shared" si="0"/>
        <v>4688</v>
      </c>
      <c r="F10" s="1"/>
      <c r="H10" s="25">
        <v>45911</v>
      </c>
      <c r="I10" s="30" t="s">
        <v>6</v>
      </c>
      <c r="J10" s="34">
        <v>371</v>
      </c>
      <c r="K10" s="34"/>
      <c r="L10" s="20">
        <f t="shared" si="1"/>
        <v>371</v>
      </c>
      <c r="M10" s="1"/>
    </row>
    <row r="11" spans="1:13" ht="14.25" x14ac:dyDescent="0.2">
      <c r="A11" s="25">
        <v>45904</v>
      </c>
      <c r="B11" s="20" t="s">
        <v>6</v>
      </c>
      <c r="C11" s="20">
        <v>45000</v>
      </c>
      <c r="D11" s="20"/>
      <c r="E11" s="20">
        <f t="shared" si="0"/>
        <v>49688</v>
      </c>
      <c r="F11" s="1"/>
      <c r="H11" s="25">
        <v>45911</v>
      </c>
      <c r="I11" s="30" t="s">
        <v>669</v>
      </c>
      <c r="J11" s="34"/>
      <c r="K11" s="34">
        <v>220</v>
      </c>
      <c r="L11" s="20">
        <f t="shared" si="1"/>
        <v>151</v>
      </c>
      <c r="M11" s="1"/>
    </row>
    <row r="12" spans="1:13" ht="14.25" x14ac:dyDescent="0.2">
      <c r="A12" s="25">
        <v>45904</v>
      </c>
      <c r="B12" s="20" t="s">
        <v>651</v>
      </c>
      <c r="C12" s="20"/>
      <c r="D12" s="20">
        <v>276</v>
      </c>
      <c r="E12" s="20">
        <f t="shared" si="0"/>
        <v>49412</v>
      </c>
      <c r="F12" s="1"/>
      <c r="H12" s="25">
        <v>45911</v>
      </c>
      <c r="I12" s="30" t="s">
        <v>673</v>
      </c>
      <c r="J12" s="34"/>
      <c r="K12" s="34">
        <v>151</v>
      </c>
      <c r="L12" s="20">
        <f t="shared" si="1"/>
        <v>0</v>
      </c>
      <c r="M12" s="1"/>
    </row>
    <row r="13" spans="1:13" ht="14.25" x14ac:dyDescent="0.2">
      <c r="A13" s="25">
        <v>45904</v>
      </c>
      <c r="B13" s="4" t="s">
        <v>11</v>
      </c>
      <c r="C13" s="20"/>
      <c r="D13" s="27">
        <v>11100</v>
      </c>
      <c r="E13" s="20">
        <f t="shared" si="0"/>
        <v>38312</v>
      </c>
      <c r="F13" s="1"/>
      <c r="H13" s="51">
        <v>45915</v>
      </c>
      <c r="I13" s="30" t="s">
        <v>674</v>
      </c>
      <c r="J13" s="34">
        <v>150000</v>
      </c>
      <c r="K13" s="34"/>
      <c r="L13" s="20">
        <f t="shared" si="1"/>
        <v>150000</v>
      </c>
      <c r="M13" s="1"/>
    </row>
    <row r="14" spans="1:13" ht="14.25" x14ac:dyDescent="0.2">
      <c r="A14" s="25">
        <v>45904</v>
      </c>
      <c r="B14" s="20" t="s">
        <v>341</v>
      </c>
      <c r="C14" s="27"/>
      <c r="D14" s="20">
        <v>7741</v>
      </c>
      <c r="E14" s="20">
        <f t="shared" si="0"/>
        <v>30571</v>
      </c>
      <c r="F14" s="1"/>
      <c r="H14" s="23">
        <v>45915</v>
      </c>
      <c r="I14" s="30" t="s">
        <v>675</v>
      </c>
      <c r="J14" s="34"/>
      <c r="K14" s="34">
        <v>150000</v>
      </c>
      <c r="L14" s="20">
        <f t="shared" si="1"/>
        <v>0</v>
      </c>
      <c r="M14" s="1"/>
    </row>
    <row r="15" spans="1:13" ht="14.25" x14ac:dyDescent="0.2">
      <c r="A15" s="25">
        <v>45904</v>
      </c>
      <c r="B15" s="20" t="s">
        <v>16</v>
      </c>
      <c r="C15" s="27"/>
      <c r="D15" s="20">
        <v>27034</v>
      </c>
      <c r="E15" s="20">
        <f t="shared" si="0"/>
        <v>3537</v>
      </c>
      <c r="F15" s="1"/>
      <c r="H15" s="51">
        <v>45922</v>
      </c>
      <c r="I15" s="30" t="s">
        <v>687</v>
      </c>
      <c r="J15" s="29">
        <v>5765</v>
      </c>
      <c r="K15" s="4"/>
      <c r="L15" s="20">
        <f t="shared" si="1"/>
        <v>5765</v>
      </c>
      <c r="M15" s="1"/>
    </row>
    <row r="16" spans="1:13" ht="14.25" x14ac:dyDescent="0.2">
      <c r="A16" s="25">
        <v>45904</v>
      </c>
      <c r="B16" s="20" t="s">
        <v>657</v>
      </c>
      <c r="D16" s="20">
        <v>2196</v>
      </c>
      <c r="E16" s="20">
        <f t="shared" si="0"/>
        <v>1341</v>
      </c>
      <c r="F16" s="1"/>
      <c r="H16" s="23">
        <v>45922</v>
      </c>
      <c r="I16" s="30" t="s">
        <v>688</v>
      </c>
      <c r="J16" s="29">
        <v>5872</v>
      </c>
      <c r="K16" s="4"/>
      <c r="L16" s="20">
        <f t="shared" si="1"/>
        <v>11637</v>
      </c>
      <c r="M16" s="1"/>
    </row>
    <row r="17" spans="1:13" ht="14.25" x14ac:dyDescent="0.2">
      <c r="A17" s="25">
        <v>45904</v>
      </c>
      <c r="B17" s="36" t="s">
        <v>652</v>
      </c>
      <c r="C17" s="88">
        <v>76066</v>
      </c>
      <c r="D17" s="88"/>
      <c r="E17" s="20">
        <f t="shared" si="0"/>
        <v>77407</v>
      </c>
      <c r="F17" s="1"/>
      <c r="H17" s="51">
        <v>45922</v>
      </c>
      <c r="I17" s="30" t="s">
        <v>689</v>
      </c>
      <c r="J17" s="29">
        <v>5980</v>
      </c>
      <c r="K17" s="4"/>
      <c r="L17" s="20">
        <f t="shared" si="1"/>
        <v>17617</v>
      </c>
      <c r="M17" s="1"/>
    </row>
    <row r="18" spans="1:13" ht="14.25" x14ac:dyDescent="0.2">
      <c r="A18" s="25">
        <v>45904</v>
      </c>
      <c r="B18" s="36" t="s">
        <v>663</v>
      </c>
      <c r="C18" s="88"/>
      <c r="D18" s="88">
        <v>18544</v>
      </c>
      <c r="E18" s="20">
        <f t="shared" si="0"/>
        <v>58863</v>
      </c>
      <c r="F18" s="1"/>
      <c r="H18" s="23">
        <v>45922</v>
      </c>
      <c r="I18" s="30" t="s">
        <v>690</v>
      </c>
      <c r="J18" s="29">
        <v>6050</v>
      </c>
      <c r="K18" s="4"/>
      <c r="L18" s="20">
        <f t="shared" si="1"/>
        <v>23667</v>
      </c>
      <c r="M18" s="1"/>
    </row>
    <row r="19" spans="1:13" ht="14.25" x14ac:dyDescent="0.2">
      <c r="A19" s="25">
        <v>45904</v>
      </c>
      <c r="B19" s="36" t="s">
        <v>662</v>
      </c>
      <c r="C19" s="88"/>
      <c r="D19" s="88">
        <v>1217</v>
      </c>
      <c r="E19" s="20">
        <f t="shared" si="0"/>
        <v>57646</v>
      </c>
      <c r="F19" s="1"/>
      <c r="H19" s="51">
        <v>45922</v>
      </c>
      <c r="I19" s="30" t="s">
        <v>691</v>
      </c>
      <c r="J19" s="29">
        <v>6100</v>
      </c>
      <c r="L19" s="20">
        <f t="shared" si="1"/>
        <v>29767</v>
      </c>
      <c r="M19" s="1"/>
    </row>
    <row r="20" spans="1:13" ht="14.25" x14ac:dyDescent="0.2">
      <c r="A20" s="25">
        <v>45904</v>
      </c>
      <c r="B20" s="36" t="s">
        <v>658</v>
      </c>
      <c r="C20" s="88"/>
      <c r="D20" s="88">
        <v>23075</v>
      </c>
      <c r="E20" s="20">
        <f t="shared" si="0"/>
        <v>34571</v>
      </c>
      <c r="F20" s="1"/>
      <c r="H20" s="23">
        <v>45922</v>
      </c>
      <c r="I20" s="30" t="s">
        <v>692</v>
      </c>
      <c r="J20" s="29">
        <v>6120</v>
      </c>
      <c r="K20" s="4"/>
      <c r="L20" s="20">
        <f t="shared" si="1"/>
        <v>35887</v>
      </c>
      <c r="M20" s="1"/>
    </row>
    <row r="21" spans="1:13" ht="14.25" x14ac:dyDescent="0.2">
      <c r="A21" s="25">
        <v>45904</v>
      </c>
      <c r="B21" s="36" t="s">
        <v>660</v>
      </c>
      <c r="C21" s="88"/>
      <c r="D21" s="88">
        <v>15509</v>
      </c>
      <c r="E21" s="20">
        <f t="shared" si="0"/>
        <v>19062</v>
      </c>
      <c r="F21" s="1"/>
      <c r="H21" s="51">
        <v>45922</v>
      </c>
      <c r="I21" s="30" t="s">
        <v>693</v>
      </c>
      <c r="J21" s="29">
        <v>6150</v>
      </c>
      <c r="K21" s="4"/>
      <c r="L21" s="20">
        <f t="shared" si="1"/>
        <v>42037</v>
      </c>
      <c r="M21" s="1"/>
    </row>
    <row r="22" spans="1:13" ht="14.25" x14ac:dyDescent="0.2">
      <c r="A22" s="25">
        <v>45904</v>
      </c>
      <c r="B22" s="36" t="s">
        <v>661</v>
      </c>
      <c r="C22" s="88"/>
      <c r="D22" s="88">
        <v>11690</v>
      </c>
      <c r="E22" s="20">
        <f t="shared" si="0"/>
        <v>7372</v>
      </c>
      <c r="F22" s="1"/>
      <c r="H22" s="23">
        <v>45922</v>
      </c>
      <c r="I22" s="30" t="s">
        <v>694</v>
      </c>
      <c r="J22" s="29"/>
      <c r="K22" s="4">
        <v>10167</v>
      </c>
      <c r="L22" s="20">
        <f t="shared" si="1"/>
        <v>31870</v>
      </c>
      <c r="M22" s="1"/>
    </row>
    <row r="23" spans="1:13" ht="14.25" x14ac:dyDescent="0.2">
      <c r="A23" s="25">
        <v>45904</v>
      </c>
      <c r="B23" s="36" t="s">
        <v>653</v>
      </c>
      <c r="C23" s="88"/>
      <c r="D23" s="88">
        <v>6031</v>
      </c>
      <c r="E23" s="20">
        <f t="shared" si="0"/>
        <v>1341</v>
      </c>
      <c r="F23" s="1"/>
      <c r="H23" s="51">
        <v>45922</v>
      </c>
      <c r="I23" s="30" t="s">
        <v>695</v>
      </c>
      <c r="J23" s="29"/>
      <c r="K23" s="4">
        <v>6456</v>
      </c>
      <c r="L23" s="20">
        <f t="shared" si="1"/>
        <v>25414</v>
      </c>
      <c r="M23" s="1"/>
    </row>
    <row r="24" spans="1:13" ht="14.25" x14ac:dyDescent="0.2">
      <c r="A24" s="25">
        <v>45911</v>
      </c>
      <c r="B24" s="30" t="s">
        <v>6</v>
      </c>
      <c r="C24" s="88">
        <v>86514</v>
      </c>
      <c r="D24" s="1"/>
      <c r="E24" s="20">
        <f t="shared" si="0"/>
        <v>87855</v>
      </c>
      <c r="F24" s="53"/>
      <c r="H24" s="23">
        <v>45922</v>
      </c>
      <c r="I24" s="30" t="s">
        <v>696</v>
      </c>
      <c r="J24" s="29"/>
      <c r="K24" s="4">
        <v>7560</v>
      </c>
      <c r="L24" s="20">
        <f t="shared" si="1"/>
        <v>17854</v>
      </c>
      <c r="M24" s="1"/>
    </row>
    <row r="25" spans="1:13" ht="14.25" x14ac:dyDescent="0.2">
      <c r="A25" s="25">
        <v>45911</v>
      </c>
      <c r="B25" s="30" t="s">
        <v>664</v>
      </c>
      <c r="C25" s="1"/>
      <c r="D25" s="88">
        <v>21960</v>
      </c>
      <c r="E25" s="20">
        <f t="shared" si="0"/>
        <v>65895</v>
      </c>
      <c r="F25" s="2"/>
      <c r="H25" s="51">
        <v>45922</v>
      </c>
      <c r="I25" s="30" t="s">
        <v>698</v>
      </c>
      <c r="J25" s="62"/>
      <c r="K25" s="4">
        <v>10000</v>
      </c>
      <c r="L25" s="20">
        <f t="shared" si="1"/>
        <v>7854</v>
      </c>
      <c r="M25" s="1"/>
    </row>
    <row r="26" spans="1:13" ht="14.25" x14ac:dyDescent="0.2">
      <c r="A26" s="25">
        <v>45911</v>
      </c>
      <c r="B26" s="30" t="s">
        <v>665</v>
      </c>
      <c r="C26" s="27"/>
      <c r="D26" s="88">
        <v>14595</v>
      </c>
      <c r="E26" s="20">
        <f t="shared" si="0"/>
        <v>51300</v>
      </c>
      <c r="F26" s="1"/>
      <c r="H26" s="23">
        <v>45922</v>
      </c>
      <c r="I26" s="30" t="s">
        <v>697</v>
      </c>
      <c r="J26" s="29"/>
      <c r="K26" s="4">
        <v>7610</v>
      </c>
      <c r="L26" s="20">
        <f t="shared" si="1"/>
        <v>244</v>
      </c>
      <c r="M26" s="1"/>
    </row>
    <row r="27" spans="1:13" ht="14.25" x14ac:dyDescent="0.2">
      <c r="A27" s="25">
        <v>45911</v>
      </c>
      <c r="B27" s="30" t="s">
        <v>666</v>
      </c>
      <c r="C27" s="20"/>
      <c r="D27" s="88">
        <v>10245</v>
      </c>
      <c r="E27" s="20">
        <f t="shared" si="0"/>
        <v>41055</v>
      </c>
      <c r="F27" s="1"/>
      <c r="H27" s="51">
        <v>45922</v>
      </c>
      <c r="I27" s="30" t="s">
        <v>8</v>
      </c>
      <c r="J27" s="29"/>
      <c r="K27" s="29">
        <v>244</v>
      </c>
      <c r="L27" s="20">
        <f t="shared" si="1"/>
        <v>0</v>
      </c>
      <c r="M27" s="1"/>
    </row>
    <row r="28" spans="1:13" ht="14.25" x14ac:dyDescent="0.2">
      <c r="A28" s="25">
        <v>45911</v>
      </c>
      <c r="B28" s="30" t="s">
        <v>667</v>
      </c>
      <c r="C28" s="27"/>
      <c r="D28" s="88">
        <v>8115</v>
      </c>
      <c r="E28" s="20">
        <f t="shared" si="0"/>
        <v>32940</v>
      </c>
      <c r="F28" s="2"/>
      <c r="H28" s="51">
        <v>45923</v>
      </c>
      <c r="I28" s="30" t="s">
        <v>6</v>
      </c>
      <c r="J28" s="29">
        <v>2766</v>
      </c>
      <c r="K28" s="29"/>
      <c r="L28" s="20">
        <f t="shared" si="1"/>
        <v>2766</v>
      </c>
      <c r="M28" s="1"/>
    </row>
    <row r="29" spans="1:13" ht="14.25" x14ac:dyDescent="0.2">
      <c r="A29" s="25">
        <v>45911</v>
      </c>
      <c r="B29" s="30" t="s">
        <v>668</v>
      </c>
      <c r="C29" s="20"/>
      <c r="D29" s="88">
        <v>16470</v>
      </c>
      <c r="E29" s="20">
        <f t="shared" si="0"/>
        <v>16470</v>
      </c>
      <c r="F29" s="1"/>
      <c r="H29" s="23">
        <v>45923</v>
      </c>
      <c r="I29" s="30" t="s">
        <v>704</v>
      </c>
      <c r="J29" s="29"/>
      <c r="K29" s="4">
        <v>1963</v>
      </c>
      <c r="L29" s="20">
        <f t="shared" si="1"/>
        <v>803</v>
      </c>
      <c r="M29" s="1"/>
    </row>
    <row r="30" spans="1:13" ht="14.25" x14ac:dyDescent="0.2">
      <c r="A30" s="25">
        <v>45911</v>
      </c>
      <c r="B30" s="30" t="s">
        <v>670</v>
      </c>
      <c r="C30" s="20"/>
      <c r="D30" s="88">
        <v>7320</v>
      </c>
      <c r="E30" s="20">
        <f t="shared" si="0"/>
        <v>9150</v>
      </c>
      <c r="F30" s="1"/>
      <c r="H30" s="51">
        <v>45923</v>
      </c>
      <c r="I30" s="30" t="s">
        <v>703</v>
      </c>
      <c r="J30" s="29"/>
      <c r="K30" s="29">
        <v>803</v>
      </c>
      <c r="L30" s="20">
        <f t="shared" si="1"/>
        <v>0</v>
      </c>
      <c r="M30" s="1"/>
    </row>
    <row r="31" spans="1:13" ht="14.25" x14ac:dyDescent="0.2">
      <c r="A31" s="25">
        <v>45911</v>
      </c>
      <c r="B31" s="30" t="s">
        <v>671</v>
      </c>
      <c r="C31" s="27"/>
      <c r="D31" s="88">
        <v>4507</v>
      </c>
      <c r="E31" s="20">
        <f t="shared" si="0"/>
        <v>4643</v>
      </c>
      <c r="F31" s="1"/>
      <c r="H31" s="23"/>
      <c r="I31" s="36"/>
      <c r="J31" s="29"/>
      <c r="K31" s="29"/>
      <c r="L31" s="20">
        <f t="shared" si="1"/>
        <v>0</v>
      </c>
      <c r="M31" s="1"/>
    </row>
    <row r="32" spans="1:13" ht="14.25" x14ac:dyDescent="0.2">
      <c r="A32" s="25">
        <v>45911</v>
      </c>
      <c r="B32" s="30" t="s">
        <v>672</v>
      </c>
      <c r="C32" s="27"/>
      <c r="D32" s="88">
        <v>3302</v>
      </c>
      <c r="E32" s="20">
        <f t="shared" si="0"/>
        <v>1341</v>
      </c>
      <c r="F32" s="1"/>
      <c r="H32" s="23"/>
      <c r="I32" s="36"/>
      <c r="J32" s="29"/>
      <c r="K32" s="29"/>
      <c r="L32" s="20">
        <f t="shared" si="1"/>
        <v>0</v>
      </c>
      <c r="M32" s="1"/>
    </row>
    <row r="33" spans="1:13" ht="14.25" x14ac:dyDescent="0.2">
      <c r="A33" s="23">
        <v>45911</v>
      </c>
      <c r="B33" s="20" t="s">
        <v>6</v>
      </c>
      <c r="C33" s="20">
        <v>40000</v>
      </c>
      <c r="D33" s="20"/>
      <c r="E33" s="20">
        <f t="shared" si="0"/>
        <v>41341</v>
      </c>
      <c r="F33" s="28"/>
      <c r="H33" s="23"/>
      <c r="I33" s="36"/>
      <c r="J33" s="29"/>
      <c r="K33" s="29"/>
      <c r="L33" s="20">
        <f t="shared" si="1"/>
        <v>0</v>
      </c>
      <c r="M33" s="1"/>
    </row>
    <row r="34" spans="1:13" ht="14.25" x14ac:dyDescent="0.2">
      <c r="A34" s="25">
        <v>45911</v>
      </c>
      <c r="B34" s="20" t="s">
        <v>339</v>
      </c>
      <c r="C34" s="20"/>
      <c r="D34" s="20">
        <v>2942</v>
      </c>
      <c r="E34" s="20">
        <f t="shared" si="0"/>
        <v>38399</v>
      </c>
      <c r="F34" s="28"/>
      <c r="H34" s="23"/>
      <c r="I34" s="36"/>
      <c r="J34" s="1"/>
      <c r="K34" s="29"/>
      <c r="L34" s="20">
        <f t="shared" si="1"/>
        <v>0</v>
      </c>
      <c r="M34" s="1"/>
    </row>
    <row r="35" spans="1:13" ht="14.25" x14ac:dyDescent="0.2">
      <c r="A35" s="23">
        <v>45911</v>
      </c>
      <c r="B35" s="20" t="s">
        <v>340</v>
      </c>
      <c r="C35" s="20"/>
      <c r="D35" s="20">
        <v>8860</v>
      </c>
      <c r="E35" s="20">
        <f t="shared" si="0"/>
        <v>29539</v>
      </c>
      <c r="F35" s="28"/>
      <c r="H35" s="23"/>
      <c r="I35" s="36"/>
      <c r="J35" s="4"/>
      <c r="K35" s="29"/>
      <c r="L35" s="20">
        <f t="shared" si="1"/>
        <v>0</v>
      </c>
      <c r="M35" s="1"/>
    </row>
    <row r="36" spans="1:13" ht="14.25" x14ac:dyDescent="0.2">
      <c r="A36" s="25">
        <v>45911</v>
      </c>
      <c r="B36" s="20" t="s">
        <v>19</v>
      </c>
      <c r="C36" s="20"/>
      <c r="D36" s="20">
        <v>2665</v>
      </c>
      <c r="E36" s="20">
        <f t="shared" si="0"/>
        <v>26874</v>
      </c>
      <c r="F36" s="28"/>
      <c r="H36" s="23"/>
      <c r="I36" s="29"/>
      <c r="J36" s="30"/>
      <c r="K36" s="29"/>
      <c r="L36" s="20">
        <f t="shared" si="1"/>
        <v>0</v>
      </c>
      <c r="M36" s="1"/>
    </row>
    <row r="37" spans="1:13" ht="14.25" x14ac:dyDescent="0.2">
      <c r="A37" s="23">
        <v>45911</v>
      </c>
      <c r="B37" s="20" t="s">
        <v>182</v>
      </c>
      <c r="C37" s="29"/>
      <c r="D37" s="20">
        <v>300</v>
      </c>
      <c r="E37" s="20">
        <f t="shared" si="0"/>
        <v>26574</v>
      </c>
      <c r="F37" s="28"/>
      <c r="H37" s="23"/>
      <c r="I37" s="29"/>
      <c r="J37" s="30"/>
      <c r="K37" s="29"/>
      <c r="L37" s="20">
        <f t="shared" si="1"/>
        <v>0</v>
      </c>
      <c r="M37" s="1"/>
    </row>
    <row r="38" spans="1:13" ht="14.25" x14ac:dyDescent="0.2">
      <c r="A38" s="25">
        <v>45911</v>
      </c>
      <c r="B38" s="20" t="s">
        <v>616</v>
      </c>
      <c r="C38" s="29"/>
      <c r="D38" s="20">
        <v>7864</v>
      </c>
      <c r="E38" s="20">
        <f t="shared" si="0"/>
        <v>18710</v>
      </c>
      <c r="F38" s="28"/>
      <c r="H38" s="23"/>
      <c r="I38" s="29"/>
      <c r="J38" s="30"/>
      <c r="K38" s="68"/>
      <c r="L38" s="20">
        <f t="shared" si="1"/>
        <v>0</v>
      </c>
      <c r="M38" s="1"/>
    </row>
    <row r="39" spans="1:13" ht="14.25" x14ac:dyDescent="0.2">
      <c r="A39" s="23">
        <v>45911</v>
      </c>
      <c r="B39" s="20" t="s">
        <v>385</v>
      </c>
      <c r="C39" s="29"/>
      <c r="D39" s="20">
        <v>5890</v>
      </c>
      <c r="E39" s="20">
        <f t="shared" si="0"/>
        <v>12820</v>
      </c>
      <c r="F39" s="28"/>
      <c r="H39" s="23"/>
      <c r="I39" s="29"/>
      <c r="J39" s="30"/>
      <c r="K39" s="29"/>
      <c r="L39" s="20">
        <f t="shared" si="1"/>
        <v>0</v>
      </c>
      <c r="M39" s="1"/>
    </row>
    <row r="40" spans="1:13" ht="14.25" x14ac:dyDescent="0.2">
      <c r="A40" s="25">
        <v>45911</v>
      </c>
      <c r="B40" s="20" t="s">
        <v>573</v>
      </c>
      <c r="C40" s="29"/>
      <c r="D40" s="50">
        <v>2009</v>
      </c>
      <c r="E40" s="20">
        <f t="shared" si="0"/>
        <v>10811</v>
      </c>
      <c r="F40" s="28"/>
      <c r="H40" s="23"/>
      <c r="I40" s="29"/>
      <c r="J40" s="30"/>
      <c r="K40" s="29"/>
      <c r="L40" s="20">
        <f t="shared" si="1"/>
        <v>0</v>
      </c>
      <c r="M40" s="1"/>
    </row>
    <row r="41" spans="1:13" ht="14.25" x14ac:dyDescent="0.2">
      <c r="A41" s="23">
        <v>45911</v>
      </c>
      <c r="B41" s="20" t="s">
        <v>13</v>
      </c>
      <c r="C41" s="29"/>
      <c r="D41" s="50">
        <v>3105</v>
      </c>
      <c r="E41" s="20">
        <f t="shared" si="0"/>
        <v>7706</v>
      </c>
      <c r="F41" s="28"/>
      <c r="H41" s="23"/>
      <c r="I41" s="29"/>
      <c r="J41" s="30"/>
      <c r="K41" s="29"/>
      <c r="L41" s="20">
        <f t="shared" si="1"/>
        <v>0</v>
      </c>
      <c r="M41" s="1"/>
    </row>
    <row r="42" spans="1:13" ht="14.25" x14ac:dyDescent="0.2">
      <c r="A42" s="25">
        <v>45911</v>
      </c>
      <c r="B42" s="20" t="s">
        <v>17</v>
      </c>
      <c r="C42" s="4"/>
      <c r="D42" s="50">
        <v>6642</v>
      </c>
      <c r="E42" s="20">
        <f t="shared" si="0"/>
        <v>1064</v>
      </c>
      <c r="F42" s="28"/>
      <c r="H42" s="23"/>
      <c r="I42" s="29"/>
      <c r="J42" s="30"/>
      <c r="K42" s="29"/>
      <c r="L42" s="20">
        <f t="shared" si="1"/>
        <v>0</v>
      </c>
      <c r="M42" s="1"/>
    </row>
    <row r="43" spans="1:13" ht="14.25" x14ac:dyDescent="0.2">
      <c r="A43" s="25">
        <v>45912</v>
      </c>
      <c r="B43" s="20" t="s">
        <v>676</v>
      </c>
      <c r="C43" s="4"/>
      <c r="D43" s="50">
        <v>285</v>
      </c>
      <c r="E43" s="20">
        <f t="shared" si="0"/>
        <v>779</v>
      </c>
      <c r="F43" s="1"/>
      <c r="H43" s="23"/>
      <c r="I43" s="29"/>
      <c r="J43" s="30"/>
      <c r="K43" s="29"/>
      <c r="L43" s="20">
        <f t="shared" si="1"/>
        <v>0</v>
      </c>
      <c r="M43" s="1"/>
    </row>
    <row r="44" spans="1:13" ht="14.25" x14ac:dyDescent="0.2">
      <c r="A44" s="25">
        <v>45912</v>
      </c>
      <c r="B44" s="20" t="s">
        <v>677</v>
      </c>
      <c r="C44" s="4"/>
      <c r="D44" s="50">
        <v>230</v>
      </c>
      <c r="E44" s="20">
        <f t="shared" si="0"/>
        <v>549</v>
      </c>
      <c r="F44" s="1"/>
      <c r="H44" s="23"/>
      <c r="I44" s="30"/>
      <c r="J44" s="29"/>
      <c r="K44" s="29"/>
      <c r="L44" s="20">
        <f t="shared" si="1"/>
        <v>0</v>
      </c>
      <c r="M44" s="1"/>
    </row>
    <row r="45" spans="1:13" ht="14.25" x14ac:dyDescent="0.2">
      <c r="A45" s="25">
        <v>45915</v>
      </c>
      <c r="B45" s="20" t="s">
        <v>678</v>
      </c>
      <c r="C45" s="29"/>
      <c r="D45" s="50">
        <v>230</v>
      </c>
      <c r="E45" s="20">
        <f t="shared" si="0"/>
        <v>319</v>
      </c>
      <c r="F45" s="28"/>
      <c r="H45" s="23"/>
      <c r="I45" s="30"/>
      <c r="J45" s="29"/>
      <c r="K45" s="29"/>
      <c r="L45" s="20">
        <f t="shared" si="1"/>
        <v>0</v>
      </c>
      <c r="M45" s="1"/>
    </row>
    <row r="46" spans="1:13" ht="15.75" x14ac:dyDescent="0.25">
      <c r="A46" s="25">
        <v>45917</v>
      </c>
      <c r="B46" s="20" t="s">
        <v>6</v>
      </c>
      <c r="C46" s="4">
        <v>30000</v>
      </c>
      <c r="D46" s="66"/>
      <c r="E46" s="20">
        <f t="shared" si="0"/>
        <v>30319</v>
      </c>
      <c r="F46" s="28"/>
      <c r="H46" s="23"/>
      <c r="I46" s="36"/>
      <c r="J46" s="1"/>
      <c r="K46" s="4"/>
      <c r="L46" s="20">
        <f t="shared" si="1"/>
        <v>0</v>
      </c>
      <c r="M46" s="1"/>
    </row>
    <row r="47" spans="1:13" ht="13.7" customHeight="1" x14ac:dyDescent="0.2">
      <c r="A47" s="25">
        <v>45917</v>
      </c>
      <c r="B47" s="20" t="s">
        <v>679</v>
      </c>
      <c r="C47" s="29"/>
      <c r="D47" s="4">
        <v>2280</v>
      </c>
      <c r="E47" s="20">
        <f t="shared" si="0"/>
        <v>28039</v>
      </c>
      <c r="F47" s="1"/>
      <c r="H47" s="23"/>
      <c r="I47" s="27"/>
      <c r="J47" s="4"/>
      <c r="K47" s="4"/>
      <c r="L47" s="20">
        <f t="shared" si="1"/>
        <v>0</v>
      </c>
      <c r="M47" s="1"/>
    </row>
    <row r="48" spans="1:13" ht="13.7" customHeight="1" x14ac:dyDescent="0.2">
      <c r="A48" s="25">
        <v>45917</v>
      </c>
      <c r="B48" s="20" t="s">
        <v>680</v>
      </c>
      <c r="C48" s="29"/>
      <c r="D48" s="4">
        <v>8625</v>
      </c>
      <c r="E48" s="20">
        <f t="shared" si="0"/>
        <v>19414</v>
      </c>
      <c r="F48" s="1"/>
      <c r="H48" s="23"/>
      <c r="I48" s="27"/>
      <c r="J48" s="4"/>
      <c r="K48" s="4"/>
      <c r="L48" s="20">
        <f t="shared" si="1"/>
        <v>0</v>
      </c>
      <c r="M48" s="1"/>
    </row>
    <row r="49" spans="1:13" ht="13.7" customHeight="1" x14ac:dyDescent="0.2">
      <c r="A49" s="25">
        <v>45918</v>
      </c>
      <c r="B49" s="67" t="s">
        <v>681</v>
      </c>
      <c r="C49" s="68"/>
      <c r="D49" s="4">
        <v>1533</v>
      </c>
      <c r="E49" s="20">
        <f t="shared" si="0"/>
        <v>17881</v>
      </c>
      <c r="F49" s="1"/>
      <c r="H49" s="23"/>
      <c r="I49" s="27"/>
      <c r="J49" s="4"/>
      <c r="K49" s="4"/>
      <c r="L49" s="20">
        <f t="shared" si="1"/>
        <v>0</v>
      </c>
      <c r="M49" s="33"/>
    </row>
    <row r="50" spans="1:13" ht="13.7" customHeight="1" x14ac:dyDescent="0.2">
      <c r="A50" s="25">
        <v>45918</v>
      </c>
      <c r="B50" s="20" t="s">
        <v>6</v>
      </c>
      <c r="C50" s="4">
        <v>4000</v>
      </c>
      <c r="D50" s="4"/>
      <c r="E50" s="20">
        <f t="shared" si="0"/>
        <v>21881</v>
      </c>
      <c r="F50" s="1"/>
      <c r="H50" s="23"/>
      <c r="I50" s="27"/>
      <c r="J50" s="4"/>
      <c r="K50" s="4"/>
      <c r="L50" s="20">
        <f t="shared" si="1"/>
        <v>0</v>
      </c>
      <c r="M50" s="1"/>
    </row>
    <row r="51" spans="1:13" ht="13.7" customHeight="1" x14ac:dyDescent="0.2">
      <c r="A51" s="25">
        <v>45918</v>
      </c>
      <c r="B51" s="60" t="s">
        <v>682</v>
      </c>
      <c r="D51" s="4">
        <v>2586</v>
      </c>
      <c r="E51" s="20">
        <f t="shared" si="0"/>
        <v>19295</v>
      </c>
      <c r="F51" s="1"/>
      <c r="H51" s="48"/>
      <c r="I51" s="27"/>
      <c r="J51" s="4"/>
      <c r="K51" s="2"/>
      <c r="L51" s="20"/>
      <c r="M51" s="1"/>
    </row>
    <row r="52" spans="1:13" ht="13.7" customHeight="1" x14ac:dyDescent="0.2">
      <c r="A52" s="25">
        <v>45918</v>
      </c>
      <c r="B52" s="20" t="s">
        <v>683</v>
      </c>
      <c r="C52" s="29"/>
      <c r="D52" s="4">
        <v>10420</v>
      </c>
      <c r="E52" s="20">
        <f t="shared" si="0"/>
        <v>8875</v>
      </c>
      <c r="F52" s="1"/>
      <c r="H52" s="48"/>
      <c r="I52" s="27"/>
      <c r="J52" s="4"/>
      <c r="K52" s="2"/>
      <c r="L52" s="20"/>
      <c r="M52" s="1"/>
    </row>
    <row r="53" spans="1:13" ht="13.7" customHeight="1" x14ac:dyDescent="0.2">
      <c r="A53" s="25">
        <v>45918</v>
      </c>
      <c r="B53" s="20" t="s">
        <v>6</v>
      </c>
      <c r="C53" s="4">
        <v>34000</v>
      </c>
      <c r="D53" s="4"/>
      <c r="E53" s="20">
        <f t="shared" si="0"/>
        <v>42875</v>
      </c>
      <c r="F53" s="1"/>
      <c r="H53" s="48"/>
      <c r="I53" s="34"/>
      <c r="J53" s="3"/>
      <c r="K53" s="2"/>
      <c r="L53" s="20"/>
      <c r="M53" s="1"/>
    </row>
    <row r="54" spans="1:13" ht="13.7" customHeight="1" x14ac:dyDescent="0.2">
      <c r="A54" s="25">
        <v>45919</v>
      </c>
      <c r="B54" s="20" t="s">
        <v>684</v>
      </c>
      <c r="C54" s="29"/>
      <c r="D54" s="20">
        <v>6645</v>
      </c>
      <c r="E54" s="20">
        <f t="shared" si="0"/>
        <v>36230</v>
      </c>
      <c r="F54" s="1"/>
      <c r="H54" s="48"/>
      <c r="I54" s="34"/>
      <c r="J54" s="3"/>
      <c r="K54" s="2"/>
      <c r="L54" s="20"/>
      <c r="M54" s="1"/>
    </row>
    <row r="55" spans="1:13" ht="13.7" customHeight="1" x14ac:dyDescent="0.2">
      <c r="A55" s="25">
        <v>45919</v>
      </c>
      <c r="B55" s="4" t="s">
        <v>572</v>
      </c>
      <c r="C55" s="27"/>
      <c r="D55" s="20">
        <v>13035</v>
      </c>
      <c r="E55" s="20">
        <f t="shared" si="0"/>
        <v>23195</v>
      </c>
      <c r="F55" s="1"/>
      <c r="H55" s="48"/>
      <c r="I55" s="34"/>
      <c r="J55" s="2"/>
      <c r="K55" s="2"/>
      <c r="L55" s="20"/>
      <c r="M55" s="1"/>
    </row>
    <row r="56" spans="1:13" ht="13.7" customHeight="1" x14ac:dyDescent="0.2">
      <c r="A56" s="25">
        <v>45919</v>
      </c>
      <c r="B56" s="4" t="s">
        <v>15</v>
      </c>
      <c r="C56" s="29"/>
      <c r="D56" s="20">
        <v>16828</v>
      </c>
      <c r="E56" s="20">
        <f t="shared" si="0"/>
        <v>6367</v>
      </c>
      <c r="F56" s="1"/>
      <c r="H56" s="48"/>
      <c r="I56" s="34"/>
      <c r="J56" s="2"/>
      <c r="K56" s="2"/>
      <c r="L56" s="20"/>
      <c r="M56" s="1"/>
    </row>
    <row r="57" spans="1:13" ht="13.7" customHeight="1" x14ac:dyDescent="0.2">
      <c r="A57" s="25">
        <v>45922</v>
      </c>
      <c r="B57" s="20" t="s">
        <v>686</v>
      </c>
      <c r="C57" s="29"/>
      <c r="D57" s="20">
        <v>2000</v>
      </c>
      <c r="E57" s="20">
        <f t="shared" si="0"/>
        <v>4367</v>
      </c>
      <c r="F57" s="1"/>
      <c r="H57" s="48"/>
      <c r="I57" s="34"/>
      <c r="J57" s="2"/>
      <c r="K57" s="2"/>
      <c r="L57" s="20"/>
      <c r="M57" s="1"/>
    </row>
    <row r="58" spans="1:13" ht="13.7" customHeight="1" x14ac:dyDescent="0.2">
      <c r="A58" s="25">
        <v>45922</v>
      </c>
      <c r="B58" s="20" t="s">
        <v>685</v>
      </c>
      <c r="C58" s="29"/>
      <c r="D58" s="20">
        <v>285</v>
      </c>
      <c r="E58" s="20">
        <f t="shared" si="0"/>
        <v>4082</v>
      </c>
      <c r="F58" s="1"/>
      <c r="H58" s="48"/>
      <c r="I58" s="34"/>
      <c r="J58" s="2"/>
      <c r="K58" s="2"/>
      <c r="L58" s="20"/>
      <c r="M58" s="1"/>
    </row>
    <row r="59" spans="1:13" ht="13.7" customHeight="1" x14ac:dyDescent="0.2">
      <c r="A59" s="25">
        <v>45923</v>
      </c>
      <c r="B59" s="20" t="s">
        <v>6</v>
      </c>
      <c r="C59" s="4">
        <v>20000</v>
      </c>
      <c r="D59" s="20"/>
      <c r="E59" s="20">
        <f t="shared" si="0"/>
        <v>24082</v>
      </c>
      <c r="F59" s="1"/>
      <c r="H59" s="48"/>
      <c r="I59" s="34"/>
      <c r="J59" s="2"/>
      <c r="K59" s="2"/>
      <c r="L59" s="20"/>
      <c r="M59" s="1"/>
    </row>
    <row r="60" spans="1:13" ht="13.7" customHeight="1" x14ac:dyDescent="0.2">
      <c r="A60" s="25">
        <v>45923</v>
      </c>
      <c r="B60" s="4" t="s">
        <v>24</v>
      </c>
      <c r="C60" s="4"/>
      <c r="D60" s="20">
        <v>12000</v>
      </c>
      <c r="E60" s="20">
        <f t="shared" si="0"/>
        <v>12082</v>
      </c>
      <c r="F60" s="1"/>
      <c r="H60" s="48"/>
      <c r="I60" s="34"/>
      <c r="J60" s="2"/>
      <c r="K60" s="2"/>
      <c r="L60" s="20"/>
      <c r="M60" s="1"/>
    </row>
    <row r="61" spans="1:13" ht="13.7" customHeight="1" x14ac:dyDescent="0.2">
      <c r="A61" s="25">
        <v>45923</v>
      </c>
      <c r="B61" s="4" t="s">
        <v>699</v>
      </c>
      <c r="C61" s="4"/>
      <c r="D61" s="20">
        <v>500</v>
      </c>
      <c r="E61" s="20">
        <f t="shared" si="0"/>
        <v>11582</v>
      </c>
      <c r="F61" s="43"/>
      <c r="H61" s="48"/>
      <c r="I61" s="34"/>
      <c r="J61" s="2"/>
      <c r="K61" s="2"/>
      <c r="L61" s="20"/>
      <c r="M61" s="1"/>
    </row>
    <row r="62" spans="1:13" ht="13.7" customHeight="1" x14ac:dyDescent="0.2">
      <c r="A62" s="25">
        <v>45923</v>
      </c>
      <c r="B62" s="4" t="s">
        <v>700</v>
      </c>
      <c r="C62" s="29"/>
      <c r="D62" s="20">
        <v>74</v>
      </c>
      <c r="E62" s="20">
        <f t="shared" si="0"/>
        <v>11508</v>
      </c>
      <c r="F62" s="43"/>
      <c r="H62" s="48"/>
      <c r="I62" s="34"/>
      <c r="J62" s="2"/>
      <c r="K62" s="2"/>
      <c r="L62" s="20"/>
      <c r="M62" s="2"/>
    </row>
    <row r="63" spans="1:13" ht="13.7" customHeight="1" x14ac:dyDescent="0.2">
      <c r="A63" s="25">
        <v>45923</v>
      </c>
      <c r="B63" s="4" t="s">
        <v>701</v>
      </c>
      <c r="C63" s="1"/>
      <c r="D63" s="4">
        <v>463</v>
      </c>
      <c r="E63" s="20">
        <f t="shared" si="0"/>
        <v>11045</v>
      </c>
      <c r="F63" s="1"/>
      <c r="H63" s="48"/>
      <c r="I63" s="34"/>
      <c r="J63" s="2"/>
      <c r="K63" s="3"/>
      <c r="L63" s="20"/>
      <c r="M63" s="1"/>
    </row>
    <row r="64" spans="1:13" ht="13.7" customHeight="1" x14ac:dyDescent="0.2">
      <c r="A64" s="25">
        <v>45923</v>
      </c>
      <c r="B64" s="4" t="s">
        <v>6</v>
      </c>
      <c r="C64" s="88">
        <v>53357</v>
      </c>
      <c r="D64" s="4"/>
      <c r="E64" s="20">
        <f t="shared" si="0"/>
        <v>64402</v>
      </c>
      <c r="F64" s="1"/>
      <c r="H64" s="44"/>
      <c r="I64" s="34"/>
      <c r="J64" s="2"/>
      <c r="K64" s="2"/>
      <c r="L64" s="20"/>
      <c r="M64" s="1"/>
    </row>
    <row r="65" spans="1:13" ht="14.25" x14ac:dyDescent="0.2">
      <c r="A65" s="25">
        <v>45923</v>
      </c>
      <c r="B65" s="49" t="s">
        <v>702</v>
      </c>
      <c r="C65" s="1"/>
      <c r="D65" s="88">
        <v>53357</v>
      </c>
      <c r="E65" s="20">
        <f t="shared" si="0"/>
        <v>11045</v>
      </c>
      <c r="F65" s="1"/>
      <c r="H65" s="48"/>
      <c r="I65" s="34"/>
      <c r="J65" s="2"/>
      <c r="K65" s="2"/>
      <c r="L65" s="20"/>
      <c r="M65" s="1"/>
    </row>
    <row r="66" spans="1:13" ht="14.25" x14ac:dyDescent="0.2">
      <c r="A66" s="25">
        <v>45924</v>
      </c>
      <c r="B66" s="4" t="s">
        <v>705</v>
      </c>
      <c r="C66" s="9"/>
      <c r="D66" s="4">
        <v>800</v>
      </c>
      <c r="E66" s="20">
        <f t="shared" ref="E66:E82" si="2">E65+C66-D66</f>
        <v>10245</v>
      </c>
      <c r="F66" s="1"/>
      <c r="H66" s="48"/>
      <c r="I66" s="34"/>
      <c r="J66" s="2"/>
      <c r="K66" s="2"/>
      <c r="L66" s="20"/>
      <c r="M66" s="1"/>
    </row>
    <row r="67" spans="1:13" ht="14.25" x14ac:dyDescent="0.2">
      <c r="A67" s="25">
        <v>45925</v>
      </c>
      <c r="B67" s="4" t="s">
        <v>706</v>
      </c>
      <c r="C67" s="9"/>
      <c r="D67" s="4">
        <v>559</v>
      </c>
      <c r="E67" s="20">
        <f t="shared" si="2"/>
        <v>9686</v>
      </c>
      <c r="F67" s="1"/>
      <c r="H67" s="48"/>
      <c r="I67" s="34"/>
      <c r="J67" s="2"/>
      <c r="K67" s="34"/>
      <c r="L67" s="20"/>
      <c r="M67" s="1"/>
    </row>
    <row r="68" spans="1:13" ht="14.25" x14ac:dyDescent="0.2">
      <c r="A68" s="25">
        <v>45925</v>
      </c>
      <c r="B68" s="4" t="s">
        <v>707</v>
      </c>
      <c r="C68" s="4"/>
      <c r="D68" s="4">
        <v>541</v>
      </c>
      <c r="E68" s="20">
        <f t="shared" si="2"/>
        <v>9145</v>
      </c>
      <c r="F68" s="1"/>
      <c r="H68" s="48"/>
      <c r="I68" s="34"/>
      <c r="J68" s="2"/>
      <c r="K68" s="34"/>
      <c r="L68" s="20"/>
      <c r="M68" s="1"/>
    </row>
    <row r="69" spans="1:13" ht="14.25" x14ac:dyDescent="0.2">
      <c r="A69" s="25">
        <v>45925</v>
      </c>
      <c r="B69" s="30" t="s">
        <v>6</v>
      </c>
      <c r="C69" s="88">
        <v>146530</v>
      </c>
      <c r="D69" s="4"/>
      <c r="E69" s="20">
        <f t="shared" si="2"/>
        <v>155675</v>
      </c>
      <c r="F69" s="1"/>
      <c r="H69" s="48"/>
      <c r="I69" s="34"/>
      <c r="J69" s="2"/>
      <c r="K69" s="34"/>
      <c r="L69" s="20"/>
      <c r="M69" s="1"/>
    </row>
    <row r="70" spans="1:13" ht="14.25" x14ac:dyDescent="0.2">
      <c r="A70" s="25">
        <v>45925</v>
      </c>
      <c r="B70" s="30" t="s">
        <v>708</v>
      </c>
      <c r="C70" s="1"/>
      <c r="D70" s="88">
        <v>26004</v>
      </c>
      <c r="E70" s="20">
        <f t="shared" si="2"/>
        <v>129671</v>
      </c>
      <c r="F70" s="1"/>
      <c r="H70" s="48"/>
      <c r="I70" s="34"/>
      <c r="J70" s="2"/>
      <c r="K70" s="34"/>
      <c r="L70" s="20"/>
      <c r="M70" s="1"/>
    </row>
    <row r="71" spans="1:13" ht="14.25" x14ac:dyDescent="0.2">
      <c r="A71" s="25">
        <v>45925</v>
      </c>
      <c r="B71" s="30" t="s">
        <v>635</v>
      </c>
      <c r="C71" s="30"/>
      <c r="D71" s="88">
        <v>2230</v>
      </c>
      <c r="E71" s="20">
        <f t="shared" si="2"/>
        <v>127441</v>
      </c>
      <c r="F71" s="1"/>
      <c r="H71" s="48"/>
      <c r="I71" s="34"/>
      <c r="J71" s="3"/>
      <c r="K71" s="34"/>
      <c r="L71" s="20"/>
      <c r="M71" s="1"/>
    </row>
    <row r="72" spans="1:13" ht="14.25" x14ac:dyDescent="0.2">
      <c r="A72" s="25">
        <v>45925</v>
      </c>
      <c r="B72" s="30" t="s">
        <v>636</v>
      </c>
      <c r="C72" s="30"/>
      <c r="D72" s="88">
        <v>2230</v>
      </c>
      <c r="E72" s="20">
        <f t="shared" si="2"/>
        <v>125211</v>
      </c>
      <c r="F72" s="1"/>
      <c r="H72" s="48"/>
      <c r="I72" s="34"/>
      <c r="J72" s="3"/>
      <c r="K72" s="34"/>
      <c r="L72" s="20"/>
      <c r="M72" s="1"/>
    </row>
    <row r="73" spans="1:13" ht="14.25" x14ac:dyDescent="0.2">
      <c r="A73" s="25">
        <v>45925</v>
      </c>
      <c r="B73" s="30" t="s">
        <v>640</v>
      </c>
      <c r="C73" s="30"/>
      <c r="D73" s="88">
        <v>41670</v>
      </c>
      <c r="E73" s="20">
        <f t="shared" si="2"/>
        <v>83541</v>
      </c>
      <c r="F73" s="1"/>
      <c r="H73" s="48"/>
      <c r="I73" s="34"/>
      <c r="J73" s="3"/>
      <c r="K73" s="34"/>
      <c r="L73" s="20"/>
      <c r="M73" s="1"/>
    </row>
    <row r="74" spans="1:13" ht="14.25" x14ac:dyDescent="0.2">
      <c r="A74" s="25">
        <v>45925</v>
      </c>
      <c r="B74" s="30" t="s">
        <v>597</v>
      </c>
      <c r="C74" s="30"/>
      <c r="D74" s="88">
        <v>41752</v>
      </c>
      <c r="E74" s="20">
        <f t="shared" si="2"/>
        <v>41789</v>
      </c>
      <c r="F74" s="1"/>
      <c r="H74" s="48"/>
      <c r="I74" s="34"/>
      <c r="J74" s="34"/>
      <c r="K74" s="34"/>
      <c r="L74" s="20"/>
      <c r="M74" s="1"/>
    </row>
    <row r="75" spans="1:13" ht="14.25" x14ac:dyDescent="0.2">
      <c r="A75" s="25">
        <v>45925</v>
      </c>
      <c r="B75" s="30" t="s">
        <v>634</v>
      </c>
      <c r="C75" s="29"/>
      <c r="D75" s="88">
        <v>5906</v>
      </c>
      <c r="E75" s="20">
        <f t="shared" si="2"/>
        <v>35883</v>
      </c>
      <c r="F75" s="1"/>
      <c r="H75" s="48"/>
      <c r="I75" s="35"/>
      <c r="J75" s="34"/>
      <c r="K75" s="34"/>
      <c r="L75" s="20"/>
      <c r="M75" s="1"/>
    </row>
    <row r="76" spans="1:13" ht="14.25" x14ac:dyDescent="0.2">
      <c r="A76" s="25">
        <v>45925</v>
      </c>
      <c r="B76" s="30" t="s">
        <v>709</v>
      </c>
      <c r="C76" s="30"/>
      <c r="D76" s="88">
        <v>16454</v>
      </c>
      <c r="E76" s="20">
        <f t="shared" si="2"/>
        <v>19429</v>
      </c>
      <c r="F76" s="1"/>
      <c r="H76" s="48"/>
      <c r="I76" s="34"/>
      <c r="J76" s="34"/>
      <c r="K76" s="34"/>
      <c r="L76" s="20"/>
      <c r="M76" s="9"/>
    </row>
    <row r="77" spans="1:13" ht="14.25" x14ac:dyDescent="0.2">
      <c r="A77" s="25">
        <v>45925</v>
      </c>
      <c r="B77" s="30" t="s">
        <v>710</v>
      </c>
      <c r="C77" s="34"/>
      <c r="D77" s="88">
        <v>1595</v>
      </c>
      <c r="E77" s="20">
        <f t="shared" si="2"/>
        <v>17834</v>
      </c>
      <c r="F77" s="1"/>
      <c r="H77" s="48"/>
      <c r="I77" s="34"/>
      <c r="J77" s="34"/>
      <c r="K77" s="34"/>
      <c r="L77" s="20"/>
      <c r="M77" s="9"/>
    </row>
    <row r="78" spans="1:13" ht="14.25" x14ac:dyDescent="0.2">
      <c r="A78" s="25">
        <v>45925</v>
      </c>
      <c r="B78" s="30" t="s">
        <v>711</v>
      </c>
      <c r="C78" s="34"/>
      <c r="D78" s="88">
        <v>3285</v>
      </c>
      <c r="E78" s="20">
        <f t="shared" si="2"/>
        <v>14549</v>
      </c>
      <c r="F78" s="1"/>
      <c r="H78" s="48"/>
      <c r="I78" s="34"/>
      <c r="J78" s="34"/>
      <c r="K78" s="34"/>
      <c r="L78" s="20"/>
      <c r="M78" s="9"/>
    </row>
    <row r="79" spans="1:13" ht="14.25" x14ac:dyDescent="0.2">
      <c r="A79" s="25">
        <v>45925</v>
      </c>
      <c r="B79" s="30" t="s">
        <v>712</v>
      </c>
      <c r="C79" s="34"/>
      <c r="D79" s="88">
        <v>5404</v>
      </c>
      <c r="E79" s="20">
        <f t="shared" si="2"/>
        <v>9145</v>
      </c>
      <c r="F79" s="1"/>
      <c r="H79" s="48"/>
      <c r="I79" s="34"/>
      <c r="J79" s="34"/>
      <c r="K79" s="34"/>
      <c r="L79" s="20"/>
      <c r="M79" s="9"/>
    </row>
    <row r="80" spans="1:13" ht="14.25" x14ac:dyDescent="0.2">
      <c r="A80" s="25">
        <v>45925</v>
      </c>
      <c r="B80" s="4" t="s">
        <v>713</v>
      </c>
      <c r="C80" s="34"/>
      <c r="D80" s="4">
        <v>665</v>
      </c>
      <c r="E80" s="20">
        <f t="shared" si="2"/>
        <v>8480</v>
      </c>
      <c r="F80" s="1"/>
      <c r="H80" s="44"/>
      <c r="I80" s="34"/>
      <c r="J80" s="34"/>
      <c r="K80" s="34"/>
      <c r="L80" s="20"/>
      <c r="M80" s="9"/>
    </row>
    <row r="81" spans="1:13" ht="14.25" x14ac:dyDescent="0.2">
      <c r="A81" s="25">
        <v>45930</v>
      </c>
      <c r="B81" s="4" t="s">
        <v>714</v>
      </c>
      <c r="C81" s="34"/>
      <c r="D81" s="4">
        <v>1520</v>
      </c>
      <c r="E81" s="20">
        <f t="shared" si="2"/>
        <v>6960</v>
      </c>
      <c r="F81" s="1"/>
      <c r="H81" s="44"/>
      <c r="I81" s="34"/>
      <c r="J81" s="34"/>
      <c r="K81" s="34"/>
      <c r="L81" s="20"/>
      <c r="M81" s="9"/>
    </row>
    <row r="82" spans="1:13" ht="14.25" x14ac:dyDescent="0.2">
      <c r="A82" s="25">
        <v>45930</v>
      </c>
      <c r="B82" s="4" t="s">
        <v>717</v>
      </c>
      <c r="C82" s="35"/>
      <c r="D82" s="4">
        <v>3132</v>
      </c>
      <c r="E82" s="20">
        <f t="shared" si="2"/>
        <v>3828</v>
      </c>
      <c r="F82" s="1"/>
      <c r="H82" s="44"/>
      <c r="I82" s="34"/>
      <c r="J82" s="34"/>
      <c r="K82" s="34"/>
      <c r="L82" s="20"/>
      <c r="M82" s="9"/>
    </row>
    <row r="83" spans="1:13" ht="14.25" x14ac:dyDescent="0.2">
      <c r="A83" s="25"/>
      <c r="E83" s="20">
        <f>E82+NOVIEMBRE!C19-NOVIEMBRE!D19</f>
        <v>1287</v>
      </c>
      <c r="F83" s="1"/>
      <c r="H83" s="44"/>
      <c r="I83" s="34"/>
      <c r="J83" s="34"/>
      <c r="K83" s="34"/>
      <c r="L83" s="20"/>
      <c r="M83" s="9"/>
    </row>
    <row r="84" spans="1:13" ht="14.25" x14ac:dyDescent="0.2">
      <c r="A84" s="25"/>
      <c r="B84" s="4"/>
      <c r="C84" s="4"/>
      <c r="D84" s="4"/>
      <c r="E84" s="20">
        <f t="shared" ref="E84:E118" si="3">E83+C84-D84</f>
        <v>1287</v>
      </c>
      <c r="F84" s="1"/>
      <c r="H84" s="44"/>
      <c r="I84" s="34"/>
      <c r="J84" s="34"/>
      <c r="K84" s="34"/>
      <c r="L84" s="20"/>
      <c r="M84" s="9"/>
    </row>
    <row r="85" spans="1:13" ht="14.25" x14ac:dyDescent="0.2">
      <c r="A85" s="25"/>
      <c r="B85" s="4"/>
      <c r="C85" s="1"/>
      <c r="D85" s="4"/>
      <c r="E85" s="20">
        <f t="shared" si="3"/>
        <v>1287</v>
      </c>
      <c r="F85" s="1"/>
      <c r="H85" s="44"/>
      <c r="I85" s="34"/>
      <c r="J85" s="34"/>
      <c r="K85" s="34"/>
      <c r="L85" s="20"/>
      <c r="M85" s="9"/>
    </row>
    <row r="86" spans="1:13" ht="14.25" x14ac:dyDescent="0.2">
      <c r="A86" s="25"/>
      <c r="B86" s="4"/>
      <c r="C86" s="35"/>
      <c r="D86" s="4"/>
      <c r="E86" s="20">
        <f t="shared" si="3"/>
        <v>1287</v>
      </c>
      <c r="F86" s="1"/>
      <c r="H86" s="44"/>
      <c r="I86" s="34"/>
      <c r="J86" s="34"/>
      <c r="K86" s="34"/>
      <c r="L86" s="20"/>
      <c r="M86" s="9"/>
    </row>
    <row r="87" spans="1:13" ht="14.25" x14ac:dyDescent="0.2">
      <c r="A87" s="23"/>
      <c r="B87" s="4"/>
      <c r="C87" s="35"/>
      <c r="D87" s="4"/>
      <c r="E87" s="20">
        <f t="shared" si="3"/>
        <v>1287</v>
      </c>
      <c r="F87" s="1"/>
      <c r="H87" s="44"/>
      <c r="I87" s="34"/>
      <c r="J87" s="34"/>
      <c r="K87" s="34"/>
      <c r="L87" s="20"/>
      <c r="M87" s="9"/>
    </row>
    <row r="88" spans="1:13" ht="14.25" x14ac:dyDescent="0.2">
      <c r="A88" s="25"/>
      <c r="B88" s="4"/>
      <c r="C88" s="35"/>
      <c r="D88" s="4"/>
      <c r="E88" s="20">
        <f t="shared" si="3"/>
        <v>1287</v>
      </c>
      <c r="F88" s="1"/>
      <c r="H88" s="44"/>
      <c r="I88" s="34"/>
      <c r="J88" s="34"/>
      <c r="K88" s="34"/>
      <c r="L88" s="20"/>
      <c r="M88" s="9"/>
    </row>
    <row r="89" spans="1:13" ht="14.25" x14ac:dyDescent="0.2">
      <c r="A89" s="23"/>
      <c r="B89" s="4"/>
      <c r="C89" s="35"/>
      <c r="D89" s="4"/>
      <c r="E89" s="20">
        <f t="shared" si="3"/>
        <v>1287</v>
      </c>
      <c r="F89" s="1"/>
      <c r="H89" s="48"/>
      <c r="I89" s="34"/>
      <c r="J89" s="34"/>
      <c r="K89" s="2"/>
      <c r="L89" s="20"/>
      <c r="M89" s="9"/>
    </row>
    <row r="90" spans="1:13" ht="15.75" x14ac:dyDescent="0.25">
      <c r="A90" s="25"/>
      <c r="B90" s="29"/>
      <c r="C90" s="34"/>
      <c r="D90" s="65"/>
      <c r="E90" s="20">
        <f t="shared" si="3"/>
        <v>1287</v>
      </c>
      <c r="F90" s="1"/>
      <c r="H90" s="48"/>
      <c r="I90" s="34"/>
      <c r="J90" s="34"/>
      <c r="K90" s="2"/>
      <c r="L90" s="20"/>
      <c r="M90" s="9"/>
    </row>
    <row r="91" spans="1:13" ht="14.25" x14ac:dyDescent="0.2">
      <c r="A91" s="23"/>
      <c r="B91" s="29"/>
      <c r="C91" s="34"/>
      <c r="D91" s="29"/>
      <c r="E91" s="20">
        <f t="shared" si="3"/>
        <v>1287</v>
      </c>
      <c r="F91" s="1"/>
      <c r="H91" s="48"/>
      <c r="I91" s="34"/>
      <c r="J91" s="34"/>
      <c r="K91" s="2"/>
      <c r="L91" s="20"/>
      <c r="M91" s="9"/>
    </row>
    <row r="92" spans="1:13" ht="14.25" x14ac:dyDescent="0.2">
      <c r="A92" s="25"/>
      <c r="B92" s="4"/>
      <c r="C92" s="35"/>
      <c r="D92" s="29"/>
      <c r="E92" s="20">
        <f t="shared" si="3"/>
        <v>1287</v>
      </c>
      <c r="F92" s="1"/>
      <c r="H92" s="48"/>
      <c r="I92" s="34"/>
      <c r="J92" s="34"/>
      <c r="K92" s="2"/>
      <c r="L92" s="20"/>
      <c r="M92" s="9"/>
    </row>
    <row r="93" spans="1:13" ht="14.25" x14ac:dyDescent="0.2">
      <c r="A93" s="23"/>
      <c r="B93" s="29"/>
      <c r="C93" s="35"/>
      <c r="D93" s="29"/>
      <c r="E93" s="20">
        <f t="shared" si="3"/>
        <v>1287</v>
      </c>
      <c r="F93" s="1"/>
      <c r="H93" s="48"/>
      <c r="I93" s="34"/>
      <c r="J93" s="34"/>
      <c r="K93" s="2"/>
      <c r="L93" s="20"/>
      <c r="M93" s="9"/>
    </row>
    <row r="94" spans="1:13" ht="14.25" x14ac:dyDescent="0.2">
      <c r="A94" s="25"/>
      <c r="B94" s="4"/>
      <c r="C94" s="63"/>
      <c r="D94" s="4"/>
      <c r="E94" s="20">
        <f t="shared" si="3"/>
        <v>1287</v>
      </c>
      <c r="F94" s="1"/>
      <c r="H94" s="48"/>
      <c r="I94" s="34"/>
      <c r="J94" s="34"/>
      <c r="K94" s="2"/>
      <c r="L94" s="20"/>
      <c r="M94" s="9"/>
    </row>
    <row r="95" spans="1:13" ht="14.25" x14ac:dyDescent="0.2">
      <c r="A95" s="23"/>
      <c r="B95" s="4"/>
      <c r="C95" s="63"/>
      <c r="D95" s="4"/>
      <c r="E95" s="20">
        <f t="shared" si="3"/>
        <v>1287</v>
      </c>
      <c r="F95" s="1"/>
      <c r="H95" s="48"/>
      <c r="I95" s="34"/>
      <c r="J95" s="34"/>
      <c r="K95" s="2"/>
      <c r="L95" s="20"/>
      <c r="M95" s="9"/>
    </row>
    <row r="96" spans="1:13" ht="14.25" x14ac:dyDescent="0.2">
      <c r="A96" s="25"/>
      <c r="B96" s="4"/>
      <c r="C96" s="63"/>
      <c r="D96" s="4"/>
      <c r="E96" s="20">
        <f t="shared" si="3"/>
        <v>1287</v>
      </c>
      <c r="F96" s="1"/>
      <c r="H96" s="48"/>
      <c r="I96" s="34"/>
      <c r="J96" s="2"/>
      <c r="K96" s="2"/>
      <c r="L96" s="20"/>
      <c r="M96" s="9"/>
    </row>
    <row r="97" spans="1:13" ht="14.25" x14ac:dyDescent="0.2">
      <c r="A97" s="25"/>
      <c r="B97" s="4"/>
      <c r="C97" s="35"/>
      <c r="D97" s="4"/>
      <c r="E97" s="20">
        <f t="shared" si="3"/>
        <v>1287</v>
      </c>
      <c r="F97" s="1"/>
      <c r="H97" s="48"/>
      <c r="I97" s="34"/>
      <c r="J97" s="2"/>
      <c r="K97" s="2"/>
      <c r="L97" s="20"/>
      <c r="M97" s="9"/>
    </row>
    <row r="98" spans="1:13" ht="14.25" x14ac:dyDescent="0.2">
      <c r="A98" s="23"/>
      <c r="B98" s="4"/>
      <c r="C98" s="63"/>
      <c r="D98" s="4"/>
      <c r="E98" s="20">
        <f t="shared" si="3"/>
        <v>1287</v>
      </c>
      <c r="F98" s="1"/>
      <c r="H98" s="48"/>
      <c r="I98" s="34"/>
      <c r="J98" s="2"/>
      <c r="K98" s="2"/>
      <c r="L98" s="20"/>
      <c r="M98" s="9"/>
    </row>
    <row r="99" spans="1:13" ht="14.25" x14ac:dyDescent="0.2">
      <c r="A99" s="25"/>
      <c r="B99" s="4"/>
      <c r="C99" s="63"/>
      <c r="D99" s="4"/>
      <c r="E99" s="20">
        <f t="shared" si="3"/>
        <v>1287</v>
      </c>
      <c r="F99" s="1"/>
      <c r="H99" s="48"/>
      <c r="I99" s="34"/>
      <c r="J99" s="2"/>
      <c r="K99" s="2"/>
      <c r="L99" s="20"/>
      <c r="M99" s="9"/>
    </row>
    <row r="100" spans="1:13" ht="14.25" x14ac:dyDescent="0.2">
      <c r="A100" s="25"/>
      <c r="B100" s="4"/>
      <c r="C100" s="63"/>
      <c r="D100" s="4"/>
      <c r="E100" s="20">
        <f t="shared" si="3"/>
        <v>1287</v>
      </c>
      <c r="F100" s="1"/>
      <c r="H100" s="48"/>
      <c r="I100" s="34"/>
      <c r="J100" s="2"/>
      <c r="K100" s="2"/>
      <c r="L100" s="20"/>
      <c r="M100" s="9"/>
    </row>
    <row r="101" spans="1:13" ht="14.25" x14ac:dyDescent="0.2">
      <c r="A101" s="23"/>
      <c r="B101" s="4"/>
      <c r="C101" s="2"/>
      <c r="D101" s="4"/>
      <c r="E101" s="20">
        <f t="shared" si="3"/>
        <v>1287</v>
      </c>
      <c r="F101" s="1"/>
      <c r="H101" s="48"/>
      <c r="I101" s="34"/>
      <c r="J101" s="2"/>
      <c r="K101" s="2"/>
      <c r="L101" s="20"/>
      <c r="M101" s="9"/>
    </row>
    <row r="102" spans="1:13" ht="14.25" x14ac:dyDescent="0.2">
      <c r="A102" s="23"/>
      <c r="B102" s="4"/>
      <c r="C102" s="3"/>
      <c r="D102" s="4"/>
      <c r="E102" s="20">
        <f t="shared" si="3"/>
        <v>1287</v>
      </c>
      <c r="F102" s="1"/>
      <c r="H102" s="48"/>
      <c r="I102" s="34"/>
      <c r="J102" s="2"/>
      <c r="K102" s="2"/>
      <c r="L102" s="20"/>
      <c r="M102" s="9"/>
    </row>
    <row r="103" spans="1:13" ht="14.25" x14ac:dyDescent="0.2">
      <c r="A103" s="23"/>
      <c r="B103" s="4"/>
      <c r="C103" s="3"/>
      <c r="D103" s="4"/>
      <c r="E103" s="20">
        <f t="shared" si="3"/>
        <v>1287</v>
      </c>
      <c r="F103" s="1"/>
      <c r="H103" s="48"/>
      <c r="I103" s="34"/>
      <c r="J103" s="2"/>
      <c r="K103" s="2"/>
      <c r="L103" s="20"/>
      <c r="M103" s="9"/>
    </row>
    <row r="104" spans="1:13" ht="14.25" x14ac:dyDescent="0.2">
      <c r="A104" s="23"/>
      <c r="B104" s="4"/>
      <c r="C104" s="3"/>
      <c r="D104" s="4"/>
      <c r="E104" s="20">
        <f t="shared" si="3"/>
        <v>1287</v>
      </c>
      <c r="F104" s="1"/>
      <c r="H104" s="48"/>
      <c r="I104" s="34"/>
      <c r="J104" s="2"/>
      <c r="K104" s="2"/>
      <c r="L104" s="20"/>
      <c r="M104" s="1"/>
    </row>
    <row r="105" spans="1:13" ht="14.25" x14ac:dyDescent="0.2">
      <c r="A105" s="23"/>
      <c r="B105" s="4"/>
      <c r="C105" s="2"/>
      <c r="D105" s="4"/>
      <c r="E105" s="20">
        <f t="shared" si="3"/>
        <v>1287</v>
      </c>
      <c r="F105" s="1"/>
      <c r="H105" s="48"/>
      <c r="I105" s="34"/>
      <c r="J105" s="2"/>
      <c r="K105" s="2"/>
      <c r="L105" s="20"/>
      <c r="M105" s="1"/>
    </row>
    <row r="106" spans="1:13" ht="14.25" x14ac:dyDescent="0.2">
      <c r="A106" s="23"/>
      <c r="B106" s="4"/>
      <c r="C106" s="2"/>
      <c r="D106" s="4"/>
      <c r="E106" s="20">
        <f t="shared" si="3"/>
        <v>1287</v>
      </c>
      <c r="F106" s="1"/>
      <c r="H106" s="48"/>
      <c r="I106" s="2"/>
      <c r="J106" s="2"/>
      <c r="K106" s="2"/>
      <c r="L106" s="1"/>
      <c r="M106" s="1"/>
    </row>
    <row r="107" spans="1:13" ht="14.25" x14ac:dyDescent="0.2">
      <c r="A107" s="23"/>
      <c r="B107" s="4"/>
      <c r="C107" s="4"/>
      <c r="D107" s="4"/>
      <c r="E107" s="20">
        <f t="shared" si="3"/>
        <v>1287</v>
      </c>
      <c r="F107" s="1"/>
      <c r="H107" s="48"/>
      <c r="I107" s="2"/>
      <c r="J107" s="2"/>
      <c r="K107" s="2"/>
      <c r="L107" s="1"/>
      <c r="M107" s="1"/>
    </row>
    <row r="108" spans="1:13" ht="14.25" x14ac:dyDescent="0.2">
      <c r="A108" s="23"/>
      <c r="B108" s="4"/>
      <c r="C108" s="4"/>
      <c r="D108" s="4"/>
      <c r="E108" s="20">
        <f t="shared" si="3"/>
        <v>1287</v>
      </c>
      <c r="F108" s="1"/>
      <c r="H108" s="48"/>
      <c r="I108" s="2"/>
      <c r="J108" s="2"/>
      <c r="K108" s="2"/>
      <c r="L108" s="1"/>
      <c r="M108" s="1"/>
    </row>
    <row r="109" spans="1:13" ht="14.25" x14ac:dyDescent="0.2">
      <c r="A109" s="23"/>
      <c r="B109" s="4"/>
      <c r="C109" s="4"/>
      <c r="D109" s="4"/>
      <c r="E109" s="20">
        <f t="shared" si="3"/>
        <v>1287</v>
      </c>
      <c r="F109" s="1"/>
      <c r="H109" s="48"/>
      <c r="I109" s="2"/>
      <c r="J109" s="2"/>
      <c r="K109" s="2"/>
      <c r="L109" s="1"/>
      <c r="M109" s="1"/>
    </row>
    <row r="110" spans="1:13" ht="14.25" x14ac:dyDescent="0.2">
      <c r="A110" s="23"/>
      <c r="B110" s="4"/>
      <c r="C110" s="4"/>
      <c r="D110" s="4"/>
      <c r="E110" s="20">
        <f t="shared" si="3"/>
        <v>1287</v>
      </c>
      <c r="F110" s="3"/>
      <c r="H110" s="48"/>
      <c r="I110" s="2"/>
      <c r="J110" s="2"/>
      <c r="K110" s="2"/>
      <c r="L110" s="1"/>
      <c r="M110" s="1"/>
    </row>
    <row r="111" spans="1:13" ht="14.25" x14ac:dyDescent="0.2">
      <c r="A111" s="23"/>
      <c r="B111" s="4"/>
      <c r="C111" s="4"/>
      <c r="D111" s="4"/>
      <c r="E111" s="20">
        <f t="shared" si="3"/>
        <v>1287</v>
      </c>
      <c r="F111" s="3"/>
      <c r="H111" s="48"/>
      <c r="I111" s="2"/>
      <c r="J111" s="2"/>
      <c r="K111" s="41"/>
      <c r="L111" s="1"/>
    </row>
    <row r="112" spans="1:13" ht="14.25" x14ac:dyDescent="0.2">
      <c r="A112" s="23"/>
      <c r="B112" s="4"/>
      <c r="C112" s="4"/>
      <c r="D112" s="4"/>
      <c r="E112" s="20">
        <f t="shared" si="3"/>
        <v>1287</v>
      </c>
      <c r="F112" s="3"/>
      <c r="H112" s="48"/>
      <c r="I112" s="2"/>
      <c r="J112" s="2"/>
      <c r="K112" s="41"/>
    </row>
    <row r="113" spans="1:11" ht="14.25" x14ac:dyDescent="0.2">
      <c r="A113" s="23"/>
      <c r="B113" s="4"/>
      <c r="C113" s="4"/>
      <c r="D113" s="4"/>
      <c r="E113" s="20">
        <f t="shared" si="3"/>
        <v>1287</v>
      </c>
      <c r="F113" s="3"/>
      <c r="H113" s="48"/>
      <c r="I113" s="2"/>
      <c r="J113" s="2"/>
      <c r="K113" s="41"/>
    </row>
    <row r="114" spans="1:11" ht="14.25" x14ac:dyDescent="0.2">
      <c r="C114" s="4"/>
      <c r="D114" s="4"/>
      <c r="E114" s="20">
        <f t="shared" si="3"/>
        <v>1287</v>
      </c>
      <c r="F114" s="3"/>
      <c r="H114" s="48"/>
      <c r="I114" s="2"/>
      <c r="J114" s="2"/>
      <c r="K114" s="41"/>
    </row>
    <row r="115" spans="1:11" ht="14.25" x14ac:dyDescent="0.2">
      <c r="A115" s="23"/>
      <c r="B115" s="4"/>
      <c r="C115" s="4"/>
      <c r="D115" s="4"/>
      <c r="E115" s="20">
        <f t="shared" si="3"/>
        <v>1287</v>
      </c>
      <c r="F115" s="3"/>
      <c r="H115" s="42"/>
      <c r="I115" s="2"/>
      <c r="J115" s="2"/>
      <c r="K115" s="9"/>
    </row>
    <row r="116" spans="1:11" ht="14.25" x14ac:dyDescent="0.2">
      <c r="A116" s="23"/>
      <c r="B116" s="4"/>
      <c r="C116" s="4"/>
      <c r="D116" s="4"/>
      <c r="E116" s="20">
        <f t="shared" si="3"/>
        <v>1287</v>
      </c>
      <c r="F116" s="3"/>
      <c r="H116" s="1"/>
      <c r="I116" s="2"/>
      <c r="J116" s="2"/>
      <c r="K116" s="1"/>
    </row>
    <row r="117" spans="1:11" ht="14.25" x14ac:dyDescent="0.2">
      <c r="A117" s="23"/>
      <c r="B117" s="4"/>
      <c r="C117" s="4"/>
      <c r="D117" s="4"/>
      <c r="E117" s="20">
        <f t="shared" si="3"/>
        <v>1287</v>
      </c>
      <c r="F117" s="3"/>
      <c r="H117" s="1"/>
      <c r="I117" s="2"/>
      <c r="J117" s="2"/>
      <c r="K117" s="1"/>
    </row>
    <row r="118" spans="1:11" ht="14.25" x14ac:dyDescent="0.2">
      <c r="A118" s="23"/>
      <c r="B118" s="4"/>
      <c r="C118" s="4"/>
      <c r="D118" s="4"/>
      <c r="E118" s="20">
        <f t="shared" si="3"/>
        <v>1287</v>
      </c>
      <c r="F118" s="3"/>
      <c r="H118" s="1"/>
      <c r="I118" s="2"/>
      <c r="J118" s="2"/>
      <c r="K118" s="1"/>
    </row>
    <row r="119" spans="1:11" ht="14.25" x14ac:dyDescent="0.2">
      <c r="A119" s="23"/>
      <c r="B119" s="4"/>
      <c r="C119" s="4"/>
      <c r="D119" s="4"/>
      <c r="E119" s="20"/>
      <c r="F119" s="3"/>
      <c r="H119" s="1"/>
      <c r="I119" s="2"/>
      <c r="J119" s="2"/>
      <c r="K119" s="1"/>
    </row>
    <row r="120" spans="1:11" ht="14.25" x14ac:dyDescent="0.2">
      <c r="A120" s="23"/>
      <c r="B120" s="4"/>
      <c r="C120" s="4"/>
      <c r="D120" s="4"/>
      <c r="E120" s="20"/>
      <c r="F120" s="3"/>
      <c r="H120" s="1"/>
      <c r="I120" s="2"/>
      <c r="J120" s="2"/>
      <c r="K120" s="1"/>
    </row>
    <row r="121" spans="1:11" ht="14.25" x14ac:dyDescent="0.2">
      <c r="A121" s="23"/>
      <c r="B121" s="4"/>
      <c r="C121" s="3"/>
      <c r="D121" s="4"/>
      <c r="E121" s="20"/>
      <c r="F121" s="3"/>
      <c r="H121" s="1"/>
      <c r="I121" s="2"/>
      <c r="J121" s="2"/>
      <c r="K121" s="1"/>
    </row>
    <row r="122" spans="1:11" ht="14.25" x14ac:dyDescent="0.2">
      <c r="A122" s="23"/>
      <c r="B122" s="4"/>
      <c r="C122" s="4"/>
      <c r="D122" s="4"/>
      <c r="E122" s="20"/>
      <c r="F122" s="64"/>
      <c r="I122" s="2"/>
      <c r="J122" s="1"/>
    </row>
    <row r="123" spans="1:11" ht="14.25" x14ac:dyDescent="0.2">
      <c r="A123" s="23"/>
      <c r="B123" s="4"/>
      <c r="C123" s="3"/>
      <c r="D123" s="4"/>
      <c r="E123" s="20"/>
      <c r="F123" s="3"/>
      <c r="I123" s="2"/>
      <c r="J123" s="1"/>
    </row>
    <row r="124" spans="1:11" ht="14.25" x14ac:dyDescent="0.2">
      <c r="A124" s="23"/>
      <c r="B124" s="4"/>
      <c r="C124" s="3"/>
      <c r="D124" s="4"/>
      <c r="E124" s="20"/>
      <c r="F124" s="3"/>
      <c r="I124" s="2"/>
      <c r="J124" s="1"/>
    </row>
    <row r="125" spans="1:11" ht="14.25" x14ac:dyDescent="0.2">
      <c r="A125" s="23"/>
      <c r="B125" s="4"/>
      <c r="C125" s="3"/>
      <c r="D125" s="4"/>
      <c r="E125" s="20"/>
      <c r="F125" s="3"/>
      <c r="I125" s="2"/>
      <c r="J125" s="1"/>
    </row>
    <row r="126" spans="1:11" ht="14.25" x14ac:dyDescent="0.2">
      <c r="A126" s="23"/>
      <c r="B126" s="4"/>
      <c r="C126" s="3"/>
      <c r="D126" s="4"/>
      <c r="E126" s="20"/>
      <c r="F126" s="3"/>
      <c r="I126" s="2"/>
      <c r="J126" s="1"/>
    </row>
    <row r="127" spans="1:11" ht="14.25" x14ac:dyDescent="0.2">
      <c r="A127" s="23"/>
      <c r="B127" s="4"/>
      <c r="C127" s="3"/>
      <c r="D127" s="4"/>
      <c r="E127" s="20"/>
      <c r="F127" s="3"/>
      <c r="I127" s="35"/>
      <c r="J127" s="1"/>
    </row>
    <row r="128" spans="1:11" ht="14.25" x14ac:dyDescent="0.2">
      <c r="A128" s="23"/>
      <c r="B128" s="4"/>
      <c r="C128" s="34"/>
      <c r="D128" s="4"/>
      <c r="E128" s="20"/>
      <c r="F128" s="3"/>
      <c r="I128" s="35"/>
      <c r="J128" s="1"/>
    </row>
    <row r="129" spans="1:9" ht="14.25" x14ac:dyDescent="0.2">
      <c r="A129" s="23"/>
      <c r="B129" s="4"/>
      <c r="C129" s="3"/>
      <c r="D129" s="4"/>
      <c r="E129" s="20"/>
      <c r="F129" s="3"/>
      <c r="I129" s="35"/>
    </row>
    <row r="130" spans="1:9" ht="14.25" x14ac:dyDescent="0.2">
      <c r="A130" s="23"/>
      <c r="B130" s="4"/>
      <c r="C130" s="3"/>
      <c r="D130" s="4"/>
      <c r="E130" s="20"/>
      <c r="F130" s="3"/>
      <c r="I130" s="35"/>
    </row>
    <row r="131" spans="1:9" ht="14.25" x14ac:dyDescent="0.2">
      <c r="A131" s="23"/>
      <c r="B131" s="4"/>
      <c r="C131" s="3"/>
      <c r="D131" s="4"/>
      <c r="E131" s="20"/>
      <c r="F131" s="3"/>
      <c r="I131" s="9"/>
    </row>
    <row r="132" spans="1:9" ht="14.25" x14ac:dyDescent="0.2">
      <c r="A132" s="23"/>
      <c r="B132" s="4"/>
      <c r="C132" s="3"/>
      <c r="D132" s="4"/>
      <c r="E132" s="20"/>
      <c r="F132" s="3"/>
      <c r="I132" s="1"/>
    </row>
    <row r="133" spans="1:9" ht="14.25" x14ac:dyDescent="0.2">
      <c r="A133" s="23"/>
      <c r="B133" s="4"/>
      <c r="C133" s="3"/>
      <c r="D133" s="4"/>
      <c r="E133" s="20"/>
      <c r="F133" s="3"/>
      <c r="I133" s="1"/>
    </row>
    <row r="134" spans="1:9" ht="14.25" x14ac:dyDescent="0.2">
      <c r="A134" s="23"/>
      <c r="B134" s="4"/>
      <c r="C134" s="34"/>
      <c r="D134" s="4"/>
      <c r="E134" s="20"/>
      <c r="F134" s="3"/>
      <c r="I134" s="1"/>
    </row>
    <row r="135" spans="1:9" ht="14.25" x14ac:dyDescent="0.2">
      <c r="A135" s="23"/>
      <c r="B135" s="4"/>
      <c r="C135" s="34"/>
      <c r="D135" s="4"/>
      <c r="E135" s="20"/>
      <c r="F135" s="56"/>
      <c r="I135" s="1"/>
    </row>
    <row r="136" spans="1:9" ht="14.25" x14ac:dyDescent="0.2">
      <c r="A136" s="23"/>
      <c r="B136" s="4"/>
      <c r="C136" s="34"/>
      <c r="D136" s="4"/>
      <c r="E136" s="20"/>
      <c r="F136" s="3"/>
      <c r="I136" s="1"/>
    </row>
    <row r="137" spans="1:9" ht="14.25" x14ac:dyDescent="0.2">
      <c r="A137" s="23"/>
      <c r="B137" s="4"/>
      <c r="C137" s="34"/>
      <c r="D137" s="34"/>
      <c r="E137" s="20"/>
      <c r="F137" s="3"/>
      <c r="I137" s="1"/>
    </row>
    <row r="138" spans="1:9" ht="14.25" x14ac:dyDescent="0.2">
      <c r="A138" s="23"/>
      <c r="B138" s="4"/>
      <c r="C138" s="34"/>
      <c r="D138" s="34"/>
      <c r="E138" s="20"/>
      <c r="F138" s="3"/>
    </row>
    <row r="139" spans="1:9" ht="14.25" x14ac:dyDescent="0.2">
      <c r="A139" s="23"/>
      <c r="B139" s="4"/>
      <c r="C139" s="34"/>
      <c r="D139" s="4"/>
      <c r="E139" s="20"/>
      <c r="F139" s="3"/>
    </row>
    <row r="140" spans="1:9" ht="14.25" x14ac:dyDescent="0.2">
      <c r="A140" s="23"/>
      <c r="B140" s="4"/>
      <c r="C140" s="34"/>
      <c r="D140" s="35"/>
      <c r="E140" s="20"/>
      <c r="F140" s="3"/>
    </row>
    <row r="141" spans="1:9" ht="14.25" x14ac:dyDescent="0.2">
      <c r="A141" s="23"/>
      <c r="B141" s="4"/>
      <c r="C141" s="34"/>
      <c r="D141" s="35"/>
      <c r="E141" s="20"/>
      <c r="F141" s="3"/>
    </row>
    <row r="142" spans="1:9" ht="14.25" x14ac:dyDescent="0.2">
      <c r="A142" s="23"/>
      <c r="B142" s="4"/>
      <c r="C142" s="34"/>
      <c r="D142" s="35"/>
      <c r="E142" s="20"/>
      <c r="F142" s="3"/>
    </row>
    <row r="143" spans="1:9" ht="14.25" x14ac:dyDescent="0.2">
      <c r="A143" s="23"/>
      <c r="B143" s="20"/>
      <c r="C143" s="34"/>
      <c r="D143" s="35"/>
      <c r="E143" s="20"/>
      <c r="F143" s="3"/>
    </row>
    <row r="144" spans="1:9" ht="14.25" x14ac:dyDescent="0.2">
      <c r="A144" s="23"/>
      <c r="B144" s="20"/>
      <c r="C144" s="34"/>
      <c r="D144" s="35"/>
      <c r="E144" s="20"/>
      <c r="F144" s="3"/>
    </row>
    <row r="145" spans="1:6" ht="14.25" x14ac:dyDescent="0.2">
      <c r="A145" s="23"/>
      <c r="B145" s="20"/>
      <c r="C145" s="34"/>
      <c r="D145" s="35"/>
      <c r="E145" s="20"/>
      <c r="F145" s="3"/>
    </row>
    <row r="146" spans="1:6" ht="14.25" x14ac:dyDescent="0.2">
      <c r="A146" s="23"/>
      <c r="B146" s="20"/>
      <c r="C146" s="34"/>
      <c r="D146" s="35"/>
      <c r="E146" s="20"/>
      <c r="F146" s="3"/>
    </row>
    <row r="147" spans="1:6" ht="14.25" x14ac:dyDescent="0.2">
      <c r="A147" s="23"/>
      <c r="B147" s="20"/>
      <c r="C147" s="34"/>
      <c r="D147" s="35"/>
      <c r="E147" s="20"/>
      <c r="F147" s="64"/>
    </row>
    <row r="148" spans="1:6" ht="14.25" x14ac:dyDescent="0.2">
      <c r="A148" s="23"/>
      <c r="B148" s="20"/>
      <c r="C148" s="34"/>
      <c r="D148" s="35"/>
      <c r="E148" s="20"/>
      <c r="F148" s="3"/>
    </row>
    <row r="149" spans="1:6" ht="14.25" x14ac:dyDescent="0.2">
      <c r="A149" s="23"/>
      <c r="B149" s="20"/>
      <c r="C149" s="34"/>
      <c r="D149" s="35"/>
      <c r="E149" s="20"/>
      <c r="F149" s="3"/>
    </row>
    <row r="150" spans="1:6" ht="14.25" x14ac:dyDescent="0.2">
      <c r="A150" s="23"/>
      <c r="B150" s="20"/>
      <c r="C150" s="34"/>
      <c r="D150" s="35"/>
      <c r="E150" s="20"/>
      <c r="F150" s="3"/>
    </row>
    <row r="151" spans="1:6" ht="14.25" x14ac:dyDescent="0.2">
      <c r="A151" s="23"/>
      <c r="B151" s="20"/>
      <c r="C151" s="34"/>
      <c r="D151" s="35"/>
      <c r="E151" s="20"/>
      <c r="F151" s="3"/>
    </row>
    <row r="152" spans="1:6" ht="14.25" x14ac:dyDescent="0.2">
      <c r="A152" s="23"/>
      <c r="B152" s="20"/>
      <c r="C152" s="34"/>
      <c r="D152" s="35"/>
      <c r="E152" s="20"/>
      <c r="F152" s="3"/>
    </row>
    <row r="153" spans="1:6" ht="14.25" x14ac:dyDescent="0.2">
      <c r="A153" s="23"/>
      <c r="B153" s="20"/>
      <c r="C153" s="3"/>
      <c r="D153" s="34"/>
      <c r="E153" s="20"/>
      <c r="F153" s="3"/>
    </row>
    <row r="154" spans="1:6" ht="14.25" x14ac:dyDescent="0.2">
      <c r="A154" s="23"/>
      <c r="B154" s="20"/>
      <c r="C154" s="3"/>
      <c r="D154" s="34"/>
      <c r="E154" s="20"/>
      <c r="F154" s="3"/>
    </row>
    <row r="155" spans="1:6" ht="14.25" x14ac:dyDescent="0.2">
      <c r="A155" s="23"/>
      <c r="B155" s="20"/>
      <c r="C155" s="35"/>
      <c r="D155" s="34"/>
      <c r="E155" s="20"/>
      <c r="F155" s="3"/>
    </row>
    <row r="156" spans="1:6" ht="14.25" x14ac:dyDescent="0.2">
      <c r="A156" s="23"/>
      <c r="B156" s="63"/>
      <c r="C156" s="34"/>
      <c r="D156" s="34"/>
      <c r="E156" s="20"/>
      <c r="F156" s="3"/>
    </row>
    <row r="157" spans="1:6" ht="14.25" x14ac:dyDescent="0.2">
      <c r="A157" s="23"/>
      <c r="B157" s="34"/>
      <c r="C157" s="34"/>
      <c r="D157" s="35"/>
      <c r="E157" s="20"/>
      <c r="F157" s="3"/>
    </row>
    <row r="158" spans="1:6" ht="14.25" x14ac:dyDescent="0.2">
      <c r="A158" s="23"/>
      <c r="B158" s="34"/>
      <c r="C158" s="34"/>
      <c r="D158" s="35"/>
      <c r="E158" s="20"/>
      <c r="F158" s="3"/>
    </row>
    <row r="159" spans="1:6" ht="14.25" x14ac:dyDescent="0.2">
      <c r="A159" s="23"/>
      <c r="B159" s="34"/>
      <c r="C159" s="34"/>
      <c r="D159" s="35"/>
      <c r="E159" s="20"/>
      <c r="F159" s="3"/>
    </row>
    <row r="160" spans="1:6" ht="14.25" x14ac:dyDescent="0.2">
      <c r="A160" s="23"/>
      <c r="B160" s="20"/>
      <c r="C160" s="3"/>
      <c r="D160" s="35"/>
      <c r="E160" s="20"/>
      <c r="F160" s="3"/>
    </row>
    <row r="161" spans="1:6" ht="14.25" x14ac:dyDescent="0.2">
      <c r="A161" s="23"/>
      <c r="B161" s="20"/>
      <c r="C161" s="3"/>
      <c r="D161" s="35"/>
      <c r="E161" s="20"/>
      <c r="F161" s="3"/>
    </row>
    <row r="162" spans="1:6" ht="14.25" x14ac:dyDescent="0.2">
      <c r="A162" s="23"/>
      <c r="B162" s="20"/>
      <c r="C162" s="3"/>
      <c r="D162" s="35"/>
      <c r="E162" s="20"/>
      <c r="F162" s="3"/>
    </row>
    <row r="163" spans="1:6" ht="14.25" x14ac:dyDescent="0.2">
      <c r="A163" s="23"/>
      <c r="B163" s="20"/>
      <c r="C163" s="3"/>
      <c r="D163" s="2"/>
      <c r="E163" s="20"/>
      <c r="F163" s="3"/>
    </row>
    <row r="164" spans="1:6" ht="14.25" x14ac:dyDescent="0.2">
      <c r="A164" s="23"/>
      <c r="B164" s="20"/>
      <c r="C164" s="3"/>
      <c r="D164" s="2"/>
      <c r="E164" s="20">
        <f t="shared" ref="E164:E209" si="4">E163+C166-D168</f>
        <v>0</v>
      </c>
      <c r="F164" s="3"/>
    </row>
    <row r="165" spans="1:6" ht="14.25" x14ac:dyDescent="0.2">
      <c r="A165" s="23"/>
      <c r="B165" s="20"/>
      <c r="C165" s="3"/>
      <c r="D165" s="2"/>
      <c r="E165" s="20">
        <f t="shared" si="4"/>
        <v>0</v>
      </c>
      <c r="F165" s="3"/>
    </row>
    <row r="166" spans="1:6" ht="14.25" x14ac:dyDescent="0.2">
      <c r="A166" s="23"/>
      <c r="B166" s="35"/>
      <c r="C166" s="3"/>
      <c r="D166" s="2"/>
      <c r="E166" s="20">
        <f t="shared" si="4"/>
        <v>0</v>
      </c>
      <c r="F166" s="3"/>
    </row>
    <row r="167" spans="1:6" ht="14.25" x14ac:dyDescent="0.2">
      <c r="A167" s="23"/>
      <c r="B167" s="35"/>
      <c r="C167" s="3"/>
      <c r="D167" s="2"/>
      <c r="E167" s="20">
        <f t="shared" si="4"/>
        <v>0</v>
      </c>
      <c r="F167" s="3"/>
    </row>
    <row r="168" spans="1:6" ht="14.25" x14ac:dyDescent="0.2">
      <c r="A168" s="23"/>
      <c r="B168" s="2"/>
      <c r="C168" s="3"/>
      <c r="D168" s="2"/>
      <c r="E168" s="20">
        <f t="shared" si="4"/>
        <v>0</v>
      </c>
      <c r="F168" s="3"/>
    </row>
    <row r="169" spans="1:6" ht="14.25" x14ac:dyDescent="0.2">
      <c r="A169" s="23"/>
      <c r="B169" s="2"/>
      <c r="C169" s="3"/>
      <c r="D169" s="2"/>
      <c r="E169" s="20">
        <f t="shared" si="4"/>
        <v>0</v>
      </c>
      <c r="F169" s="3"/>
    </row>
    <row r="170" spans="1:6" ht="14.25" x14ac:dyDescent="0.2">
      <c r="A170" s="23"/>
      <c r="B170" s="9"/>
      <c r="C170" s="1"/>
      <c r="D170" s="2"/>
      <c r="E170" s="20">
        <f t="shared" si="4"/>
        <v>0</v>
      </c>
      <c r="F170" s="3"/>
    </row>
    <row r="171" spans="1:6" ht="14.25" x14ac:dyDescent="0.2">
      <c r="A171" s="23"/>
      <c r="B171" s="9"/>
      <c r="C171" s="1"/>
      <c r="D171" s="37"/>
      <c r="E171" s="20">
        <f t="shared" si="4"/>
        <v>0</v>
      </c>
      <c r="F171" s="3"/>
    </row>
    <row r="172" spans="1:6" ht="14.25" x14ac:dyDescent="0.2">
      <c r="A172" s="23"/>
      <c r="B172" s="9"/>
      <c r="C172" s="1"/>
      <c r="D172" s="37"/>
      <c r="E172" s="20">
        <f t="shared" si="4"/>
        <v>0</v>
      </c>
      <c r="F172" s="3"/>
    </row>
    <row r="173" spans="1:6" ht="14.25" x14ac:dyDescent="0.2">
      <c r="A173" s="23"/>
      <c r="B173" s="9"/>
      <c r="C173" s="30"/>
      <c r="D173" s="37"/>
      <c r="E173" s="20">
        <f t="shared" si="4"/>
        <v>0</v>
      </c>
      <c r="F173" s="1"/>
    </row>
    <row r="174" spans="1:6" ht="14.25" x14ac:dyDescent="0.2">
      <c r="A174" s="23"/>
      <c r="B174" s="9"/>
      <c r="C174" s="30"/>
      <c r="D174" s="37"/>
      <c r="E174" s="20">
        <f t="shared" si="4"/>
        <v>0</v>
      </c>
      <c r="F174" s="1"/>
    </row>
    <row r="175" spans="1:6" ht="14.25" x14ac:dyDescent="0.2">
      <c r="A175" s="23"/>
      <c r="B175" s="9"/>
      <c r="C175" s="30"/>
      <c r="D175" s="37"/>
      <c r="E175" s="20">
        <f t="shared" si="4"/>
        <v>0</v>
      </c>
      <c r="F175" s="1"/>
    </row>
    <row r="176" spans="1:6" ht="14.25" x14ac:dyDescent="0.2">
      <c r="A176" s="23"/>
      <c r="B176" s="9"/>
      <c r="C176" s="30"/>
      <c r="D176" s="9"/>
      <c r="E176" s="20">
        <f t="shared" si="4"/>
        <v>0</v>
      </c>
      <c r="F176" s="1"/>
    </row>
    <row r="177" spans="1:6" ht="14.25" x14ac:dyDescent="0.2">
      <c r="A177" s="23"/>
      <c r="B177" s="9"/>
      <c r="C177" s="30"/>
      <c r="D177" s="9"/>
      <c r="E177" s="20">
        <f t="shared" si="4"/>
        <v>0</v>
      </c>
      <c r="F177" s="1"/>
    </row>
    <row r="178" spans="1:6" ht="14.25" x14ac:dyDescent="0.2">
      <c r="A178" s="23"/>
      <c r="B178" s="9"/>
      <c r="C178" s="30"/>
      <c r="D178" s="9"/>
      <c r="E178" s="20">
        <f t="shared" si="4"/>
        <v>0</v>
      </c>
      <c r="F178" s="1"/>
    </row>
    <row r="179" spans="1:6" ht="14.25" x14ac:dyDescent="0.2">
      <c r="A179" s="23"/>
      <c r="B179" s="9"/>
      <c r="C179" s="30"/>
      <c r="D179" s="9"/>
      <c r="E179" s="20">
        <f t="shared" si="4"/>
        <v>0</v>
      </c>
      <c r="F179" s="1"/>
    </row>
    <row r="180" spans="1:6" ht="14.25" x14ac:dyDescent="0.2">
      <c r="A180" s="23"/>
      <c r="B180" s="9"/>
      <c r="C180" s="30"/>
      <c r="D180" s="9"/>
      <c r="E180" s="20">
        <f t="shared" si="4"/>
        <v>0</v>
      </c>
      <c r="F180" s="1"/>
    </row>
    <row r="181" spans="1:6" ht="14.25" x14ac:dyDescent="0.2">
      <c r="A181" s="23"/>
      <c r="B181" s="9"/>
      <c r="C181" s="9"/>
      <c r="D181" s="9"/>
      <c r="E181" s="20">
        <f t="shared" si="4"/>
        <v>0</v>
      </c>
      <c r="F181" s="1"/>
    </row>
    <row r="182" spans="1:6" ht="14.25" x14ac:dyDescent="0.2">
      <c r="A182" s="23"/>
      <c r="B182" s="9"/>
      <c r="C182" s="9"/>
      <c r="D182" s="9"/>
      <c r="E182" s="20">
        <f t="shared" si="4"/>
        <v>0</v>
      </c>
      <c r="F182" s="1"/>
    </row>
    <row r="183" spans="1:6" ht="14.25" x14ac:dyDescent="0.2">
      <c r="A183" s="23"/>
      <c r="B183" s="9"/>
      <c r="C183" s="1"/>
      <c r="D183" s="9"/>
      <c r="E183" s="20">
        <f t="shared" si="4"/>
        <v>0</v>
      </c>
      <c r="F183" s="1"/>
    </row>
    <row r="184" spans="1:6" ht="14.25" x14ac:dyDescent="0.2">
      <c r="A184" s="23"/>
      <c r="B184" s="9"/>
      <c r="C184" s="1"/>
      <c r="D184" s="9"/>
      <c r="E184" s="20">
        <f t="shared" si="4"/>
        <v>0</v>
      </c>
      <c r="F184" s="1"/>
    </row>
    <row r="185" spans="1:6" ht="14.25" x14ac:dyDescent="0.2">
      <c r="A185" s="23"/>
      <c r="B185" s="30"/>
      <c r="C185" s="1"/>
      <c r="D185" s="9"/>
      <c r="E185" s="20">
        <f t="shared" si="4"/>
        <v>0</v>
      </c>
      <c r="F185" s="1"/>
    </row>
    <row r="186" spans="1:6" ht="14.25" x14ac:dyDescent="0.2">
      <c r="A186" s="23"/>
      <c r="B186" s="30"/>
      <c r="C186" s="1"/>
      <c r="D186" s="9"/>
      <c r="E186" s="20">
        <f t="shared" si="4"/>
        <v>0</v>
      </c>
      <c r="F186" s="1"/>
    </row>
    <row r="187" spans="1:6" ht="14.25" x14ac:dyDescent="0.2">
      <c r="A187" s="23"/>
      <c r="B187" s="30"/>
      <c r="C187" s="1"/>
      <c r="D187" s="9"/>
      <c r="E187" s="20">
        <f t="shared" si="4"/>
        <v>0</v>
      </c>
      <c r="F187" s="1"/>
    </row>
    <row r="188" spans="1:6" ht="14.25" x14ac:dyDescent="0.2">
      <c r="A188" s="23"/>
      <c r="B188" s="30"/>
      <c r="C188" s="1"/>
      <c r="D188" s="9"/>
      <c r="E188" s="20">
        <f t="shared" si="4"/>
        <v>0</v>
      </c>
      <c r="F188" s="1"/>
    </row>
    <row r="189" spans="1:6" ht="14.25" x14ac:dyDescent="0.2">
      <c r="A189" s="23"/>
      <c r="B189" s="30"/>
      <c r="C189" s="1"/>
      <c r="D189" s="9"/>
      <c r="E189" s="20">
        <f t="shared" si="4"/>
        <v>0</v>
      </c>
      <c r="F189" s="1"/>
    </row>
    <row r="190" spans="1:6" ht="14.25" x14ac:dyDescent="0.2">
      <c r="A190" s="23"/>
      <c r="B190" s="30"/>
      <c r="C190" s="1"/>
      <c r="D190" s="9"/>
      <c r="E190" s="20">
        <f t="shared" si="4"/>
        <v>0</v>
      </c>
      <c r="F190" s="1"/>
    </row>
    <row r="191" spans="1:6" ht="14.25" x14ac:dyDescent="0.2">
      <c r="A191" s="23"/>
      <c r="B191" s="30"/>
      <c r="C191" s="1"/>
      <c r="D191" s="9"/>
      <c r="E191" s="20">
        <f t="shared" si="4"/>
        <v>0</v>
      </c>
    </row>
    <row r="192" spans="1:6" ht="14.25" x14ac:dyDescent="0.2">
      <c r="A192" s="23"/>
      <c r="B192" s="30"/>
      <c r="C192" s="1"/>
      <c r="D192" s="2"/>
      <c r="E192" s="20">
        <f t="shared" si="4"/>
        <v>0</v>
      </c>
    </row>
    <row r="193" spans="1:5" ht="14.25" x14ac:dyDescent="0.2">
      <c r="A193" s="23"/>
      <c r="B193" s="30"/>
      <c r="C193" s="1"/>
      <c r="D193" s="2"/>
      <c r="E193" s="20">
        <f t="shared" si="4"/>
        <v>0</v>
      </c>
    </row>
    <row r="194" spans="1:5" ht="14.25" x14ac:dyDescent="0.2">
      <c r="A194" s="23"/>
      <c r="B194" s="30"/>
      <c r="C194" s="1"/>
      <c r="D194" s="2"/>
      <c r="E194" s="20">
        <f t="shared" si="4"/>
        <v>0</v>
      </c>
    </row>
    <row r="195" spans="1:5" ht="14.25" x14ac:dyDescent="0.2">
      <c r="A195" s="23"/>
      <c r="B195" s="30"/>
      <c r="C195" s="1"/>
      <c r="D195" s="2"/>
      <c r="E195" s="20">
        <f t="shared" si="4"/>
        <v>0</v>
      </c>
    </row>
    <row r="196" spans="1:5" ht="14.25" x14ac:dyDescent="0.2">
      <c r="A196" s="23"/>
      <c r="B196" s="30"/>
      <c r="C196" s="1"/>
      <c r="D196" s="2"/>
      <c r="E196" s="20">
        <f t="shared" si="4"/>
        <v>0</v>
      </c>
    </row>
    <row r="197" spans="1:5" ht="14.25" x14ac:dyDescent="0.2">
      <c r="A197" s="23"/>
      <c r="B197" s="30"/>
      <c r="C197" s="1"/>
      <c r="D197" s="2"/>
      <c r="E197" s="40">
        <f t="shared" si="4"/>
        <v>0</v>
      </c>
    </row>
    <row r="198" spans="1:5" ht="14.25" x14ac:dyDescent="0.2">
      <c r="A198" s="23"/>
      <c r="B198" s="30"/>
      <c r="C198" s="9"/>
      <c r="D198" s="2"/>
      <c r="E198" s="20">
        <f t="shared" si="4"/>
        <v>0</v>
      </c>
    </row>
    <row r="199" spans="1:5" ht="14.25" x14ac:dyDescent="0.2">
      <c r="A199" s="23"/>
      <c r="B199" s="30"/>
      <c r="C199" s="1"/>
      <c r="D199" s="2"/>
      <c r="E199" s="20">
        <f t="shared" si="4"/>
        <v>0</v>
      </c>
    </row>
    <row r="200" spans="1:5" ht="14.25" x14ac:dyDescent="0.2">
      <c r="A200" s="23"/>
      <c r="B200" s="30"/>
      <c r="C200" s="9"/>
      <c r="D200" s="2"/>
      <c r="E200" s="20">
        <f t="shared" si="4"/>
        <v>0</v>
      </c>
    </row>
    <row r="201" spans="1:5" ht="14.25" x14ac:dyDescent="0.2">
      <c r="A201" s="23"/>
      <c r="B201" s="30"/>
      <c r="C201" s="9"/>
      <c r="D201" s="37"/>
      <c r="E201" s="20">
        <f t="shared" si="4"/>
        <v>0</v>
      </c>
    </row>
    <row r="202" spans="1:5" ht="14.25" x14ac:dyDescent="0.2">
      <c r="A202" s="23"/>
      <c r="B202" s="30"/>
      <c r="C202" s="9"/>
      <c r="D202" s="1"/>
      <c r="E202" s="20">
        <f t="shared" si="4"/>
        <v>0</v>
      </c>
    </row>
    <row r="203" spans="1:5" ht="14.25" x14ac:dyDescent="0.2">
      <c r="A203" s="23"/>
      <c r="B203" s="9"/>
      <c r="C203" s="9"/>
      <c r="D203" s="35"/>
      <c r="E203" s="20">
        <f t="shared" si="4"/>
        <v>0</v>
      </c>
    </row>
    <row r="204" spans="1:5" ht="14.25" x14ac:dyDescent="0.2">
      <c r="A204" s="23"/>
      <c r="B204" s="9"/>
      <c r="C204" s="9"/>
      <c r="D204" s="35"/>
      <c r="E204" s="20">
        <f t="shared" si="4"/>
        <v>0</v>
      </c>
    </row>
    <row r="205" spans="1:5" ht="14.25" x14ac:dyDescent="0.2">
      <c r="A205" s="23"/>
      <c r="B205" s="9"/>
      <c r="C205" s="9"/>
      <c r="D205" s="35"/>
      <c r="E205" s="20">
        <f t="shared" si="4"/>
        <v>0</v>
      </c>
    </row>
    <row r="206" spans="1:5" ht="14.25" x14ac:dyDescent="0.2">
      <c r="A206" s="23"/>
      <c r="B206" s="30"/>
      <c r="C206" s="9"/>
      <c r="D206" s="35"/>
      <c r="E206" s="20">
        <f t="shared" si="4"/>
        <v>0</v>
      </c>
    </row>
    <row r="207" spans="1:5" ht="14.25" x14ac:dyDescent="0.2">
      <c r="A207" s="23"/>
      <c r="B207" s="30"/>
      <c r="C207" s="9"/>
      <c r="D207" s="35"/>
      <c r="E207" s="20">
        <f t="shared" si="4"/>
        <v>0</v>
      </c>
    </row>
    <row r="208" spans="1:5" ht="14.25" x14ac:dyDescent="0.2">
      <c r="A208" s="23"/>
      <c r="B208" s="30"/>
      <c r="C208" s="9"/>
      <c r="D208" s="35"/>
      <c r="E208" s="20">
        <f t="shared" si="4"/>
        <v>0</v>
      </c>
    </row>
    <row r="209" spans="1:5" ht="14.25" x14ac:dyDescent="0.2">
      <c r="A209" s="23"/>
      <c r="B209" s="30"/>
      <c r="C209" s="1"/>
      <c r="D209" s="35"/>
      <c r="E209" s="20">
        <f t="shared" si="4"/>
        <v>0</v>
      </c>
    </row>
    <row r="210" spans="1:5" x14ac:dyDescent="0.2">
      <c r="B210" s="30"/>
      <c r="C210" s="1"/>
      <c r="D210" s="35"/>
    </row>
    <row r="211" spans="1:5" x14ac:dyDescent="0.2">
      <c r="B211" s="30"/>
      <c r="C211" s="1"/>
      <c r="D211" s="35"/>
    </row>
    <row r="212" spans="1:5" x14ac:dyDescent="0.2">
      <c r="B212" s="30"/>
      <c r="D212" s="35"/>
    </row>
    <row r="213" spans="1:5" x14ac:dyDescent="0.2">
      <c r="B213" s="30"/>
      <c r="D213" s="41"/>
    </row>
    <row r="214" spans="1:5" x14ac:dyDescent="0.2">
      <c r="B214" s="36"/>
    </row>
    <row r="215" spans="1:5" x14ac:dyDescent="0.2">
      <c r="B215" s="36"/>
    </row>
    <row r="216" spans="1:5" x14ac:dyDescent="0.2">
      <c r="B216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SETIEMBRE</vt:lpstr>
      <vt:lpstr>OCTUBRE</vt:lpstr>
      <vt:lpstr>NOVIEMBRE</vt:lpstr>
      <vt:lpstr>DICIEMBRE</vt:lpstr>
    </vt:vector>
  </TitlesOfParts>
  <Company>maderal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maderal</dc:creator>
  <cp:lastModifiedBy>equipo</cp:lastModifiedBy>
  <cp:lastPrinted>2025-03-25T17:46:18Z</cp:lastPrinted>
  <dcterms:created xsi:type="dcterms:W3CDTF">2008-09-01T19:10:55Z</dcterms:created>
  <dcterms:modified xsi:type="dcterms:W3CDTF">2025-12-19T17:08:56Z</dcterms:modified>
</cp:coreProperties>
</file>